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รวมงานเทศบาล\งาน เทศบาล\งานนิติการ\27การประเมินคุณธรรม(ITA)\การประเมิน ITA 2569\แบ่งมอบหมายงานลงข้อมูล OIT\ข้อมูลลง OIT\พัสดุ\"/>
    </mc:Choice>
  </mc:AlternateContent>
  <bookViews>
    <workbookView xWindow="0" yWindow="0" windowWidth="24000" windowHeight="9780" activeTab="4"/>
  </bookViews>
  <sheets>
    <sheet name="ตค." sheetId="50" r:id="rId1"/>
    <sheet name="พย" sheetId="74" r:id="rId2"/>
    <sheet name="ธค" sheetId="75" r:id="rId3"/>
    <sheet name="มค" sheetId="76" r:id="rId4"/>
    <sheet name="กพ" sheetId="77" r:id="rId5"/>
    <sheet name="มีค" sheetId="78" r:id="rId6"/>
  </sheets>
  <definedNames>
    <definedName name="_xlnm.Print_Titles" localSheetId="4">กพ!$5:$6</definedName>
    <definedName name="_xlnm.Print_Titles" localSheetId="0">ตค.!$5:$6</definedName>
    <definedName name="_xlnm.Print_Titles" localSheetId="2">ธค!$5:$6</definedName>
    <definedName name="_xlnm.Print_Titles" localSheetId="1">พย!$5:$6</definedName>
    <definedName name="_xlnm.Print_Titles" localSheetId="3">มค!$5:$6</definedName>
    <definedName name="_xlnm.Print_Titles" localSheetId="5">มีค!$5:$6</definedName>
  </definedNames>
  <calcPr calcId="152511"/>
</workbook>
</file>

<file path=xl/calcChain.xml><?xml version="1.0" encoding="utf-8"?>
<calcChain xmlns="http://schemas.openxmlformats.org/spreadsheetml/2006/main">
  <c r="H30" i="77" l="1"/>
  <c r="I51" i="78" l="1"/>
  <c r="H51" i="78"/>
  <c r="G51" i="78"/>
  <c r="D51" i="78"/>
  <c r="I50" i="78"/>
  <c r="H50" i="78"/>
  <c r="G50" i="78"/>
  <c r="D50" i="78"/>
  <c r="H48" i="78"/>
  <c r="G48" i="78"/>
  <c r="I48" i="78" s="1"/>
  <c r="D48" i="78"/>
  <c r="H47" i="78"/>
  <c r="G47" i="78"/>
  <c r="I47" i="78" s="1"/>
  <c r="D47" i="78"/>
  <c r="H46" i="78"/>
  <c r="G46" i="78"/>
  <c r="I46" i="78" s="1"/>
  <c r="D46" i="78"/>
  <c r="H49" i="78"/>
  <c r="G49" i="78"/>
  <c r="I49" i="78" s="1"/>
  <c r="D49" i="78"/>
  <c r="H45" i="78"/>
  <c r="G45" i="78"/>
  <c r="I45" i="78" s="1"/>
  <c r="D45" i="78"/>
  <c r="H43" i="78"/>
  <c r="G43" i="78"/>
  <c r="I43" i="78" s="1"/>
  <c r="D43" i="78"/>
  <c r="H42" i="78"/>
  <c r="G42" i="78"/>
  <c r="I42" i="78" s="1"/>
  <c r="D42" i="78"/>
  <c r="H41" i="78"/>
  <c r="G41" i="78"/>
  <c r="I41" i="78" s="1"/>
  <c r="D41" i="78"/>
  <c r="I40" i="78"/>
  <c r="H40" i="78"/>
  <c r="G40" i="78"/>
  <c r="D40" i="78"/>
  <c r="I39" i="78"/>
  <c r="H39" i="78"/>
  <c r="G39" i="78"/>
  <c r="D39" i="78"/>
  <c r="H38" i="78"/>
  <c r="G38" i="78"/>
  <c r="I38" i="78" s="1"/>
  <c r="D38" i="78"/>
  <c r="H37" i="78"/>
  <c r="G37" i="78"/>
  <c r="I37" i="78" s="1"/>
  <c r="D37" i="78"/>
  <c r="H44" i="78"/>
  <c r="G44" i="78"/>
  <c r="I44" i="78" s="1"/>
  <c r="D44" i="78"/>
  <c r="H36" i="78"/>
  <c r="G36" i="78"/>
  <c r="I36" i="78" s="1"/>
  <c r="D36" i="78"/>
  <c r="H34" i="78"/>
  <c r="G34" i="78"/>
  <c r="I34" i="78" s="1"/>
  <c r="D34" i="78"/>
  <c r="H35" i="78"/>
  <c r="G35" i="78"/>
  <c r="I35" i="78" s="1"/>
  <c r="D35" i="78"/>
  <c r="I32" i="78"/>
  <c r="H32" i="78"/>
  <c r="G32" i="78"/>
  <c r="D32" i="78"/>
  <c r="I31" i="78"/>
  <c r="H31" i="78"/>
  <c r="G31" i="78"/>
  <c r="D31" i="78"/>
  <c r="H30" i="78"/>
  <c r="G30" i="78"/>
  <c r="I30" i="78" s="1"/>
  <c r="D30" i="78"/>
  <c r="H33" i="78"/>
  <c r="G33" i="78"/>
  <c r="I33" i="78" s="1"/>
  <c r="D33" i="78"/>
  <c r="H28" i="78"/>
  <c r="G28" i="78"/>
  <c r="I28" i="78" s="1"/>
  <c r="D28" i="78"/>
  <c r="H27" i="78"/>
  <c r="G27" i="78"/>
  <c r="I27" i="78" s="1"/>
  <c r="D27" i="78"/>
  <c r="H29" i="78"/>
  <c r="G29" i="78"/>
  <c r="I29" i="78" s="1"/>
  <c r="D29" i="78"/>
  <c r="I26" i="78"/>
  <c r="H26" i="78"/>
  <c r="G26" i="78"/>
  <c r="D26" i="78"/>
  <c r="I24" i="78"/>
  <c r="H24" i="78"/>
  <c r="G24" i="78"/>
  <c r="D24" i="78"/>
  <c r="H23" i="78"/>
  <c r="G23" i="78"/>
  <c r="I23" i="78" s="1"/>
  <c r="D23" i="78"/>
  <c r="H25" i="78"/>
  <c r="G25" i="78"/>
  <c r="I25" i="78" s="1"/>
  <c r="D25" i="78"/>
  <c r="I7" i="78"/>
  <c r="G7" i="78"/>
  <c r="D7" i="78"/>
  <c r="D15" i="78"/>
  <c r="H15" i="78"/>
  <c r="G15" i="78"/>
  <c r="I15" i="78" s="1"/>
  <c r="H7" i="78"/>
  <c r="I13" i="78"/>
  <c r="H13" i="78"/>
  <c r="D13" i="78"/>
  <c r="I14" i="78"/>
  <c r="I12" i="78"/>
  <c r="D14" i="78"/>
  <c r="D12" i="78"/>
  <c r="H12" i="78"/>
  <c r="H14" i="78"/>
  <c r="H22" i="78"/>
  <c r="G22" i="78"/>
  <c r="I22" i="78" s="1"/>
  <c r="D22" i="78"/>
  <c r="H19" i="78"/>
  <c r="G19" i="78"/>
  <c r="I19" i="78" s="1"/>
  <c r="D19" i="78"/>
  <c r="H20" i="78"/>
  <c r="G20" i="78"/>
  <c r="I20" i="78" s="1"/>
  <c r="D20" i="78"/>
  <c r="H18" i="78"/>
  <c r="G18" i="78"/>
  <c r="I18" i="78" s="1"/>
  <c r="D18" i="78"/>
  <c r="H17" i="78"/>
  <c r="G17" i="78"/>
  <c r="I17" i="78" s="1"/>
  <c r="D17" i="78"/>
  <c r="H16" i="78"/>
  <c r="G16" i="78"/>
  <c r="I16" i="78" s="1"/>
  <c r="D16" i="78"/>
  <c r="H11" i="78"/>
  <c r="G11" i="78"/>
  <c r="I11" i="78" s="1"/>
  <c r="D11" i="78"/>
  <c r="H10" i="78"/>
  <c r="G10" i="78"/>
  <c r="I10" i="78" s="1"/>
  <c r="D10" i="78"/>
  <c r="H9" i="78"/>
  <c r="G9" i="78"/>
  <c r="I9" i="78" s="1"/>
  <c r="D9" i="78"/>
  <c r="H8" i="78"/>
  <c r="G8" i="78"/>
  <c r="I8" i="78" s="1"/>
  <c r="D8" i="78"/>
  <c r="D21" i="78"/>
  <c r="G21" i="78"/>
  <c r="I21" i="78" s="1"/>
  <c r="H21" i="78"/>
  <c r="H59" i="77"/>
  <c r="G59" i="77"/>
  <c r="I59" i="77" s="1"/>
  <c r="H56" i="77" l="1"/>
  <c r="G56" i="77"/>
  <c r="I56" i="77" s="1"/>
  <c r="D56" i="77"/>
  <c r="H55" i="77"/>
  <c r="G55" i="77"/>
  <c r="I55" i="77" s="1"/>
  <c r="D55" i="77"/>
  <c r="H54" i="77"/>
  <c r="G54" i="77"/>
  <c r="I54" i="77" s="1"/>
  <c r="D54" i="77"/>
  <c r="H53" i="77"/>
  <c r="G53" i="77"/>
  <c r="I53" i="77" s="1"/>
  <c r="D53" i="77"/>
  <c r="H52" i="77"/>
  <c r="G52" i="77"/>
  <c r="I52" i="77" s="1"/>
  <c r="D52" i="77"/>
  <c r="H51" i="77"/>
  <c r="G51" i="77"/>
  <c r="I51" i="77" s="1"/>
  <c r="D51" i="77"/>
  <c r="H49" i="77"/>
  <c r="G49" i="77"/>
  <c r="I49" i="77" s="1"/>
  <c r="D49" i="77"/>
  <c r="H48" i="77"/>
  <c r="G48" i="77"/>
  <c r="I48" i="77" s="1"/>
  <c r="D48" i="77"/>
  <c r="H47" i="77"/>
  <c r="G47" i="77"/>
  <c r="I47" i="77" s="1"/>
  <c r="D47" i="77"/>
  <c r="H50" i="77"/>
  <c r="G50" i="77"/>
  <c r="I50" i="77" s="1"/>
  <c r="D50" i="77"/>
  <c r="G35" i="77"/>
  <c r="I35" i="77" s="1"/>
  <c r="D35" i="77"/>
  <c r="H42" i="77"/>
  <c r="G42" i="77"/>
  <c r="I42" i="77" s="1"/>
  <c r="D42" i="77"/>
  <c r="H41" i="77"/>
  <c r="G41" i="77"/>
  <c r="I41" i="77" s="1"/>
  <c r="D41" i="77"/>
  <c r="H40" i="77"/>
  <c r="G40" i="77"/>
  <c r="I40" i="77" s="1"/>
  <c r="D40" i="77"/>
  <c r="H46" i="77"/>
  <c r="G46" i="77"/>
  <c r="I46" i="77" s="1"/>
  <c r="D46" i="77"/>
  <c r="H45" i="77"/>
  <c r="G45" i="77"/>
  <c r="I45" i="77" s="1"/>
  <c r="D45" i="77"/>
  <c r="H44" i="77"/>
  <c r="G44" i="77"/>
  <c r="I44" i="77" s="1"/>
  <c r="D44" i="77"/>
  <c r="H43" i="77"/>
  <c r="G43" i="77"/>
  <c r="I43" i="77" s="1"/>
  <c r="D43" i="77"/>
  <c r="H39" i="77"/>
  <c r="G39" i="77"/>
  <c r="I39" i="77" s="1"/>
  <c r="D39" i="77"/>
  <c r="H38" i="77"/>
  <c r="G38" i="77"/>
  <c r="I38" i="77" s="1"/>
  <c r="D38" i="77"/>
  <c r="H37" i="77"/>
  <c r="G37" i="77"/>
  <c r="I37" i="77" s="1"/>
  <c r="D37" i="77"/>
  <c r="H36" i="77"/>
  <c r="G36" i="77"/>
  <c r="I36" i="77" s="1"/>
  <c r="D36" i="77"/>
  <c r="H26" i="77"/>
  <c r="G26" i="77"/>
  <c r="I26" i="77" s="1"/>
  <c r="H12" i="77"/>
  <c r="G12" i="77"/>
  <c r="I12" i="77" s="1"/>
  <c r="I34" i="77" l="1"/>
  <c r="H34" i="77"/>
  <c r="I30" i="77"/>
  <c r="I31" i="77"/>
  <c r="H31" i="77"/>
  <c r="I8" i="77"/>
  <c r="H8" i="77"/>
  <c r="I7" i="77"/>
  <c r="H7" i="77"/>
  <c r="I9" i="77"/>
  <c r="H9" i="77"/>
  <c r="H33" i="77"/>
  <c r="G33" i="77"/>
  <c r="I33" i="77" s="1"/>
  <c r="H29" i="77"/>
  <c r="G29" i="77"/>
  <c r="I29" i="77" s="1"/>
  <c r="H28" i="77"/>
  <c r="G28" i="77"/>
  <c r="I28" i="77" s="1"/>
  <c r="H27" i="77"/>
  <c r="G27" i="77"/>
  <c r="I27" i="77" s="1"/>
  <c r="H32" i="77"/>
  <c r="G32" i="77"/>
  <c r="I32" i="77" s="1"/>
  <c r="H24" i="77"/>
  <c r="G24" i="77"/>
  <c r="I24" i="77" s="1"/>
  <c r="H23" i="77"/>
  <c r="G23" i="77"/>
  <c r="I23" i="77" s="1"/>
  <c r="H22" i="77"/>
  <c r="G22" i="77"/>
  <c r="I22" i="77" s="1"/>
  <c r="H21" i="77"/>
  <c r="G21" i="77"/>
  <c r="I21" i="77" s="1"/>
  <c r="H20" i="77"/>
  <c r="G20" i="77"/>
  <c r="I20" i="77" s="1"/>
  <c r="H19" i="77"/>
  <c r="G19" i="77"/>
  <c r="I19" i="77" s="1"/>
  <c r="H18" i="77"/>
  <c r="G18" i="77"/>
  <c r="I18" i="77" s="1"/>
  <c r="H17" i="77"/>
  <c r="G17" i="77"/>
  <c r="I17" i="77" s="1"/>
  <c r="H16" i="77"/>
  <c r="G16" i="77"/>
  <c r="I16" i="77" s="1"/>
  <c r="H15" i="77"/>
  <c r="G15" i="77"/>
  <c r="I15" i="77" s="1"/>
  <c r="H58" i="77"/>
  <c r="G58" i="77"/>
  <c r="I58" i="77" s="1"/>
  <c r="D58" i="77"/>
  <c r="H57" i="77"/>
  <c r="G57" i="77"/>
  <c r="I57" i="77" s="1"/>
  <c r="D57" i="77"/>
  <c r="H25" i="77"/>
  <c r="G25" i="77"/>
  <c r="I25" i="77" s="1"/>
  <c r="H14" i="77"/>
  <c r="G14" i="77"/>
  <c r="I14" i="77" s="1"/>
  <c r="D14" i="77"/>
  <c r="H13" i="77"/>
  <c r="G13" i="77"/>
  <c r="I13" i="77" s="1"/>
  <c r="D13" i="77"/>
  <c r="H11" i="77"/>
  <c r="G11" i="77"/>
  <c r="I11" i="77" s="1"/>
  <c r="D11" i="77"/>
  <c r="H10" i="77"/>
  <c r="G10" i="77"/>
  <c r="I10" i="77" s="1"/>
  <c r="D10" i="77"/>
  <c r="I41" i="76" l="1"/>
  <c r="H41" i="76"/>
  <c r="G41" i="76"/>
  <c r="D41" i="76"/>
  <c r="I40" i="76"/>
  <c r="H40" i="76"/>
  <c r="G40" i="76"/>
  <c r="D40" i="76"/>
  <c r="I39" i="76"/>
  <c r="H39" i="76"/>
  <c r="G39" i="76"/>
  <c r="D39" i="76"/>
  <c r="I38" i="76"/>
  <c r="H38" i="76"/>
  <c r="G38" i="76"/>
  <c r="D38" i="76"/>
  <c r="I37" i="76"/>
  <c r="H37" i="76"/>
  <c r="G37" i="76"/>
  <c r="D37" i="76"/>
  <c r="I36" i="76"/>
  <c r="H36" i="76"/>
  <c r="G36" i="76"/>
  <c r="D36" i="76"/>
  <c r="I35" i="76"/>
  <c r="H35" i="76"/>
  <c r="G35" i="76"/>
  <c r="D35" i="76"/>
  <c r="I34" i="76"/>
  <c r="H34" i="76"/>
  <c r="G34" i="76"/>
  <c r="D34" i="76"/>
  <c r="I33" i="76"/>
  <c r="H33" i="76"/>
  <c r="G33" i="76"/>
  <c r="D33" i="76"/>
  <c r="I32" i="76"/>
  <c r="H32" i="76"/>
  <c r="G32" i="76"/>
  <c r="D32" i="76"/>
  <c r="I31" i="76"/>
  <c r="H31" i="76"/>
  <c r="G31" i="76"/>
  <c r="D31" i="76"/>
  <c r="G30" i="76"/>
  <c r="I30" i="76" s="1"/>
  <c r="D30" i="76"/>
  <c r="H29" i="76"/>
  <c r="G29" i="76"/>
  <c r="I29" i="76" s="1"/>
  <c r="D29" i="76"/>
  <c r="H28" i="76"/>
  <c r="G28" i="76"/>
  <c r="I28" i="76" s="1"/>
  <c r="D28" i="76"/>
  <c r="H27" i="76"/>
  <c r="G27" i="76"/>
  <c r="I27" i="76" s="1"/>
  <c r="D27" i="76"/>
  <c r="H26" i="76"/>
  <c r="G26" i="76"/>
  <c r="I26" i="76" s="1"/>
  <c r="D26" i="76"/>
  <c r="H25" i="76"/>
  <c r="G25" i="76"/>
  <c r="I25" i="76" s="1"/>
  <c r="D25" i="76"/>
  <c r="H24" i="76"/>
  <c r="G24" i="76"/>
  <c r="I24" i="76" s="1"/>
  <c r="D24" i="76"/>
  <c r="H23" i="76"/>
  <c r="G23" i="76"/>
  <c r="I23" i="76" s="1"/>
  <c r="D23" i="76"/>
  <c r="H22" i="76"/>
  <c r="G22" i="76"/>
  <c r="I22" i="76" s="1"/>
  <c r="D22" i="76"/>
  <c r="H21" i="76"/>
  <c r="G21" i="76"/>
  <c r="I21" i="76" s="1"/>
  <c r="D21" i="76"/>
  <c r="H20" i="76"/>
  <c r="G20" i="76"/>
  <c r="I20" i="76" s="1"/>
  <c r="D20" i="76"/>
  <c r="H19" i="76"/>
  <c r="G19" i="76"/>
  <c r="I19" i="76" s="1"/>
  <c r="D19" i="76"/>
  <c r="H17" i="76"/>
  <c r="G17" i="76"/>
  <c r="I17" i="76" s="1"/>
  <c r="D17" i="76"/>
  <c r="H18" i="76"/>
  <c r="G18" i="76"/>
  <c r="I18" i="76" s="1"/>
  <c r="D18" i="76"/>
  <c r="H14" i="76"/>
  <c r="G14" i="76"/>
  <c r="I14" i="76" s="1"/>
  <c r="H11" i="76"/>
  <c r="G11" i="76"/>
  <c r="I11" i="76" s="1"/>
  <c r="H12" i="76"/>
  <c r="G12" i="76"/>
  <c r="I12" i="76" s="1"/>
  <c r="H13" i="76"/>
  <c r="I13" i="76"/>
  <c r="I9" i="76"/>
  <c r="H9" i="76"/>
  <c r="G9" i="76"/>
  <c r="D9" i="76"/>
  <c r="H10" i="76"/>
  <c r="G10" i="76"/>
  <c r="I10" i="76" s="1"/>
  <c r="D10" i="76"/>
  <c r="H15" i="76"/>
  <c r="G15" i="76"/>
  <c r="I15" i="76" s="1"/>
  <c r="D15" i="76"/>
  <c r="H7" i="76"/>
  <c r="G7" i="76"/>
  <c r="I7" i="76" s="1"/>
  <c r="D7" i="76"/>
  <c r="H8" i="76"/>
  <c r="G8" i="76"/>
  <c r="I8" i="76" s="1"/>
  <c r="D8" i="76"/>
  <c r="H16" i="76"/>
  <c r="G16" i="76"/>
  <c r="I16" i="76" s="1"/>
  <c r="D16" i="76"/>
  <c r="I47" i="75" l="1"/>
  <c r="H47" i="75"/>
  <c r="G47" i="75"/>
  <c r="D47" i="75"/>
  <c r="I46" i="75"/>
  <c r="H46" i="75"/>
  <c r="G46" i="75"/>
  <c r="D46" i="75"/>
  <c r="I45" i="75"/>
  <c r="H45" i="75"/>
  <c r="G45" i="75"/>
  <c r="D45" i="75"/>
  <c r="I44" i="75"/>
  <c r="H44" i="75"/>
  <c r="G44" i="75"/>
  <c r="D44" i="75"/>
  <c r="I43" i="75"/>
  <c r="H43" i="75"/>
  <c r="G43" i="75"/>
  <c r="D43" i="75"/>
  <c r="I42" i="75"/>
  <c r="H42" i="75"/>
  <c r="G42" i="75"/>
  <c r="D42" i="75"/>
  <c r="H41" i="75"/>
  <c r="G41" i="75"/>
  <c r="I41" i="75" s="1"/>
  <c r="D41" i="75"/>
  <c r="H40" i="75"/>
  <c r="G40" i="75"/>
  <c r="I40" i="75" s="1"/>
  <c r="D40" i="75"/>
  <c r="H39" i="75"/>
  <c r="G39" i="75"/>
  <c r="I39" i="75" s="1"/>
  <c r="D39" i="75"/>
  <c r="G38" i="75"/>
  <c r="I38" i="75" s="1"/>
  <c r="D38" i="75"/>
  <c r="H37" i="75"/>
  <c r="G37" i="75"/>
  <c r="I37" i="75" s="1"/>
  <c r="D37" i="75"/>
  <c r="H36" i="75"/>
  <c r="G36" i="75"/>
  <c r="I36" i="75" s="1"/>
  <c r="D36" i="75"/>
  <c r="H35" i="75"/>
  <c r="G35" i="75"/>
  <c r="I35" i="75" s="1"/>
  <c r="D35" i="75"/>
  <c r="H34" i="75"/>
  <c r="G34" i="75"/>
  <c r="I34" i="75" s="1"/>
  <c r="D34" i="75"/>
  <c r="H33" i="75"/>
  <c r="G33" i="75"/>
  <c r="I33" i="75" s="1"/>
  <c r="D33" i="75"/>
  <c r="H32" i="75"/>
  <c r="G32" i="75"/>
  <c r="I32" i="75" s="1"/>
  <c r="D32" i="75"/>
  <c r="H31" i="75"/>
  <c r="G31" i="75"/>
  <c r="I31" i="75" s="1"/>
  <c r="D31" i="75"/>
  <c r="H28" i="75" l="1"/>
  <c r="G28" i="75"/>
  <c r="I28" i="75" s="1"/>
  <c r="D28" i="75"/>
  <c r="H27" i="75"/>
  <c r="G27" i="75"/>
  <c r="I27" i="75" s="1"/>
  <c r="D27" i="75"/>
  <c r="H30" i="75"/>
  <c r="G30" i="75"/>
  <c r="I30" i="75" s="1"/>
  <c r="D30" i="75"/>
  <c r="H29" i="75"/>
  <c r="G29" i="75"/>
  <c r="I29" i="75" s="1"/>
  <c r="D29" i="75"/>
  <c r="H25" i="75"/>
  <c r="G25" i="75"/>
  <c r="I25" i="75" s="1"/>
  <c r="D25" i="75"/>
  <c r="H26" i="75"/>
  <c r="G26" i="75"/>
  <c r="I26" i="75" s="1"/>
  <c r="D26" i="75"/>
  <c r="H20" i="75"/>
  <c r="G20" i="75"/>
  <c r="I20" i="75" s="1"/>
  <c r="D20" i="75"/>
  <c r="H11" i="75"/>
  <c r="G11" i="75"/>
  <c r="I11" i="75" s="1"/>
  <c r="D11" i="75"/>
  <c r="H21" i="75"/>
  <c r="G21" i="75"/>
  <c r="I21" i="75" s="1"/>
  <c r="D21" i="75"/>
  <c r="H16" i="75"/>
  <c r="G16" i="75"/>
  <c r="I16" i="75" s="1"/>
  <c r="D16" i="75"/>
  <c r="H12" i="75"/>
  <c r="G12" i="75"/>
  <c r="I12" i="75" s="1"/>
  <c r="D12" i="75"/>
  <c r="H23" i="75"/>
  <c r="G23" i="75"/>
  <c r="I23" i="75" s="1"/>
  <c r="D23" i="75"/>
  <c r="H22" i="75"/>
  <c r="G22" i="75"/>
  <c r="I22" i="75" s="1"/>
  <c r="D22" i="75"/>
  <c r="H15" i="75" l="1"/>
  <c r="G15" i="75"/>
  <c r="I15" i="75" s="1"/>
  <c r="D15" i="75"/>
  <c r="H18" i="75"/>
  <c r="G18" i="75"/>
  <c r="I18" i="75" s="1"/>
  <c r="D18" i="75"/>
  <c r="H19" i="75"/>
  <c r="G19" i="75"/>
  <c r="I19" i="75" s="1"/>
  <c r="D19" i="75"/>
  <c r="H17" i="75"/>
  <c r="G17" i="75"/>
  <c r="I17" i="75" s="1"/>
  <c r="D17" i="75"/>
  <c r="H24" i="75"/>
  <c r="G24" i="75"/>
  <c r="I24" i="75" s="1"/>
  <c r="D24" i="75"/>
  <c r="H7" i="75" l="1"/>
  <c r="G7" i="75"/>
  <c r="I7" i="75" s="1"/>
  <c r="D7" i="75"/>
  <c r="H8" i="75"/>
  <c r="G8" i="75"/>
  <c r="I8" i="75" s="1"/>
  <c r="D8" i="75"/>
  <c r="I13" i="75"/>
  <c r="H13" i="75"/>
  <c r="I9" i="75"/>
  <c r="H9" i="75"/>
  <c r="H10" i="75"/>
  <c r="G10" i="75"/>
  <c r="I10" i="75" s="1"/>
  <c r="H14" i="75"/>
  <c r="G14" i="75"/>
  <c r="I14" i="75" s="1"/>
  <c r="D14" i="75"/>
  <c r="I26" i="74" l="1"/>
  <c r="H26" i="74"/>
  <c r="G26" i="74"/>
  <c r="D26" i="74"/>
  <c r="I25" i="74"/>
  <c r="H25" i="74"/>
  <c r="G25" i="74"/>
  <c r="D25" i="74"/>
  <c r="I24" i="74"/>
  <c r="H24" i="74"/>
  <c r="G24" i="74"/>
  <c r="D24" i="74"/>
  <c r="I23" i="74"/>
  <c r="H23" i="74"/>
  <c r="G23" i="74"/>
  <c r="D23" i="74"/>
  <c r="I22" i="74"/>
  <c r="H22" i="74"/>
  <c r="G22" i="74"/>
  <c r="D22" i="74"/>
  <c r="I21" i="74"/>
  <c r="H21" i="74"/>
  <c r="G21" i="74"/>
  <c r="D21" i="74"/>
  <c r="I27" i="74"/>
  <c r="H27" i="74"/>
  <c r="G27" i="74"/>
  <c r="D27" i="74"/>
  <c r="H19" i="74"/>
  <c r="G19" i="74"/>
  <c r="I19" i="74" s="1"/>
  <c r="D19" i="74"/>
  <c r="H18" i="74"/>
  <c r="G18" i="74"/>
  <c r="I18" i="74" s="1"/>
  <c r="D18" i="74"/>
  <c r="H17" i="74"/>
  <c r="G17" i="74"/>
  <c r="I17" i="74" s="1"/>
  <c r="D17" i="74"/>
  <c r="H20" i="74"/>
  <c r="G20" i="74"/>
  <c r="I20" i="74" s="1"/>
  <c r="D20" i="74"/>
  <c r="H15" i="74"/>
  <c r="G15" i="74"/>
  <c r="I15" i="74" s="1"/>
  <c r="D15" i="74"/>
  <c r="H10" i="74"/>
  <c r="G10" i="74"/>
  <c r="I10" i="74" s="1"/>
  <c r="D10" i="74"/>
  <c r="H12" i="74"/>
  <c r="G12" i="74"/>
  <c r="I12" i="74" s="1"/>
  <c r="D12" i="74"/>
  <c r="H13" i="74"/>
  <c r="G13" i="74"/>
  <c r="I13" i="74" s="1"/>
  <c r="D13" i="74"/>
  <c r="H9" i="74"/>
  <c r="G9" i="74"/>
  <c r="I9" i="74" s="1"/>
  <c r="D9" i="74"/>
  <c r="H45" i="74"/>
  <c r="G45" i="74"/>
  <c r="I45" i="74" s="1"/>
  <c r="D45" i="74"/>
  <c r="H43" i="74"/>
  <c r="G43" i="74"/>
  <c r="I43" i="74" s="1"/>
  <c r="D43" i="74"/>
  <c r="H41" i="74"/>
  <c r="G41" i="74"/>
  <c r="I41" i="74" s="1"/>
  <c r="D41" i="74"/>
  <c r="H46" i="74"/>
  <c r="G46" i="74"/>
  <c r="I46" i="74" s="1"/>
  <c r="D46" i="74"/>
  <c r="H44" i="74"/>
  <c r="G44" i="74"/>
  <c r="I44" i="74" s="1"/>
  <c r="D44" i="74"/>
  <c r="H42" i="74"/>
  <c r="G42" i="74"/>
  <c r="I42" i="74" s="1"/>
  <c r="D42" i="74"/>
  <c r="H16" i="74"/>
  <c r="G16" i="74"/>
  <c r="I16" i="74" s="1"/>
  <c r="D16" i="74"/>
  <c r="H40" i="74"/>
  <c r="G40" i="74"/>
  <c r="I40" i="74" s="1"/>
  <c r="D40" i="74"/>
  <c r="H39" i="74"/>
  <c r="G39" i="74"/>
  <c r="I39" i="74" s="1"/>
  <c r="D39" i="74"/>
  <c r="H38" i="74"/>
  <c r="G38" i="74"/>
  <c r="I38" i="74" s="1"/>
  <c r="D38" i="74"/>
  <c r="H37" i="74"/>
  <c r="G37" i="74"/>
  <c r="I37" i="74" s="1"/>
  <c r="D37" i="74"/>
  <c r="H36" i="74"/>
  <c r="G36" i="74"/>
  <c r="I36" i="74" s="1"/>
  <c r="D36" i="74"/>
  <c r="H35" i="74"/>
  <c r="G35" i="74"/>
  <c r="I35" i="74" s="1"/>
  <c r="D35" i="74"/>
  <c r="H34" i="74"/>
  <c r="G34" i="74"/>
  <c r="I34" i="74" s="1"/>
  <c r="D34" i="74"/>
  <c r="H33" i="74"/>
  <c r="G33" i="74"/>
  <c r="I33" i="74" s="1"/>
  <c r="D33" i="74"/>
  <c r="H32" i="74"/>
  <c r="G32" i="74"/>
  <c r="I32" i="74" s="1"/>
  <c r="D32" i="74"/>
  <c r="G31" i="74"/>
  <c r="I31" i="74" s="1"/>
  <c r="D31" i="74"/>
  <c r="H30" i="74"/>
  <c r="G30" i="74"/>
  <c r="I30" i="74" s="1"/>
  <c r="D30" i="74"/>
  <c r="H29" i="74"/>
  <c r="G29" i="74"/>
  <c r="I29" i="74" s="1"/>
  <c r="D29" i="74"/>
  <c r="H28" i="74"/>
  <c r="G28" i="74"/>
  <c r="I28" i="74" s="1"/>
  <c r="D28" i="74"/>
  <c r="H11" i="74"/>
  <c r="G11" i="74"/>
  <c r="I11" i="74" s="1"/>
  <c r="H14" i="74"/>
  <c r="G14" i="74"/>
  <c r="I14" i="74" s="1"/>
  <c r="D14" i="74"/>
  <c r="H7" i="74"/>
  <c r="G7" i="74"/>
  <c r="I7" i="74" s="1"/>
  <c r="D7" i="74"/>
  <c r="H8" i="74"/>
  <c r="G8" i="74"/>
  <c r="I8" i="74" s="1"/>
  <c r="D8" i="74"/>
  <c r="H34" i="50" l="1"/>
  <c r="G34" i="50"/>
  <c r="I34" i="50" s="1"/>
  <c r="D34" i="50"/>
  <c r="H36" i="50"/>
  <c r="G36" i="50"/>
  <c r="I36" i="50" s="1"/>
  <c r="D36" i="50"/>
  <c r="H31" i="50"/>
  <c r="G31" i="50"/>
  <c r="I31" i="50" s="1"/>
  <c r="D31" i="50"/>
  <c r="D63" i="50"/>
  <c r="G63" i="50"/>
  <c r="I63" i="50" s="1"/>
  <c r="H63" i="50"/>
  <c r="H30" i="50"/>
  <c r="G30" i="50"/>
  <c r="I30" i="50" s="1"/>
  <c r="D30" i="50"/>
  <c r="H56" i="50"/>
  <c r="G56" i="50"/>
  <c r="I56" i="50" s="1"/>
  <c r="D56" i="50"/>
  <c r="H61" i="50"/>
  <c r="G61" i="50"/>
  <c r="I61" i="50" s="1"/>
  <c r="D61" i="50"/>
  <c r="H62" i="50"/>
  <c r="G62" i="50"/>
  <c r="I62" i="50" s="1"/>
  <c r="D62" i="50"/>
  <c r="H59" i="50"/>
  <c r="G59" i="50"/>
  <c r="I59" i="50" s="1"/>
  <c r="D59" i="50"/>
  <c r="H60" i="50"/>
  <c r="G60" i="50"/>
  <c r="I60" i="50" s="1"/>
  <c r="D60" i="50"/>
  <c r="H58" i="50"/>
  <c r="G58" i="50"/>
  <c r="I58" i="50" s="1"/>
  <c r="D58" i="50"/>
  <c r="H57" i="50"/>
  <c r="G57" i="50"/>
  <c r="I57" i="50" s="1"/>
  <c r="D57" i="50"/>
  <c r="H55" i="50"/>
  <c r="G55" i="50"/>
  <c r="I55" i="50" s="1"/>
  <c r="D55" i="50"/>
  <c r="H51" i="50"/>
  <c r="G51" i="50"/>
  <c r="I51" i="50" s="1"/>
  <c r="D51" i="50"/>
  <c r="H54" i="50"/>
  <c r="G54" i="50"/>
  <c r="I54" i="50" s="1"/>
  <c r="D54" i="50"/>
  <c r="H53" i="50"/>
  <c r="G53" i="50"/>
  <c r="I53" i="50" s="1"/>
  <c r="D53" i="50"/>
  <c r="H52" i="50"/>
  <c r="G52" i="50"/>
  <c r="I52" i="50" s="1"/>
  <c r="D52" i="50"/>
  <c r="H50" i="50"/>
  <c r="G50" i="50"/>
  <c r="I50" i="50" s="1"/>
  <c r="D50" i="50"/>
  <c r="G49" i="50"/>
  <c r="I49" i="50" s="1"/>
  <c r="D49" i="50"/>
  <c r="H48" i="50"/>
  <c r="G48" i="50"/>
  <c r="I48" i="50" s="1"/>
  <c r="D48" i="50"/>
  <c r="H47" i="50"/>
  <c r="G47" i="50"/>
  <c r="I47" i="50" s="1"/>
  <c r="D47" i="50"/>
  <c r="H46" i="50"/>
  <c r="G46" i="50"/>
  <c r="I46" i="50" s="1"/>
  <c r="D46" i="50"/>
  <c r="H45" i="50"/>
  <c r="G45" i="50"/>
  <c r="I45" i="50" s="1"/>
  <c r="D45" i="50"/>
  <c r="H44" i="50"/>
  <c r="G44" i="50"/>
  <c r="I44" i="50" s="1"/>
  <c r="D44" i="50"/>
  <c r="H43" i="50"/>
  <c r="G43" i="50"/>
  <c r="I43" i="50" s="1"/>
  <c r="D43" i="50"/>
  <c r="H42" i="50"/>
  <c r="G42" i="50"/>
  <c r="I42" i="50" s="1"/>
  <c r="D42" i="50"/>
  <c r="H40" i="50"/>
  <c r="G40" i="50"/>
  <c r="I40" i="50" s="1"/>
  <c r="D40" i="50"/>
  <c r="H41" i="50"/>
  <c r="G41" i="50"/>
  <c r="I41" i="50" s="1"/>
  <c r="D41" i="50"/>
  <c r="H39" i="50"/>
  <c r="G39" i="50"/>
  <c r="I39" i="50" s="1"/>
  <c r="D39" i="50"/>
  <c r="H37" i="50"/>
  <c r="G37" i="50"/>
  <c r="I37" i="50" s="1"/>
  <c r="D37" i="50"/>
  <c r="H38" i="50"/>
  <c r="G38" i="50"/>
  <c r="I38" i="50" s="1"/>
  <c r="D38" i="50"/>
  <c r="H35" i="50"/>
  <c r="G35" i="50"/>
  <c r="I35" i="50" s="1"/>
  <c r="D35" i="50"/>
  <c r="H32" i="50"/>
  <c r="G32" i="50"/>
  <c r="I32" i="50" s="1"/>
  <c r="D32" i="50"/>
  <c r="H33" i="50"/>
  <c r="G33" i="50"/>
  <c r="I33" i="50" s="1"/>
  <c r="D33" i="50"/>
  <c r="H29" i="50"/>
  <c r="G29" i="50"/>
  <c r="I29" i="50" s="1"/>
  <c r="D29" i="50"/>
  <c r="H28" i="50"/>
  <c r="G28" i="50"/>
  <c r="I28" i="50" s="1"/>
  <c r="D28" i="50"/>
  <c r="H27" i="50"/>
  <c r="G27" i="50"/>
  <c r="I27" i="50" s="1"/>
  <c r="D27" i="50"/>
  <c r="H24" i="50"/>
  <c r="G24" i="50"/>
  <c r="I24" i="50" s="1"/>
  <c r="D24" i="50"/>
  <c r="H25" i="50"/>
  <c r="G25" i="50"/>
  <c r="I25" i="50" s="1"/>
  <c r="D25" i="50"/>
  <c r="H23" i="50"/>
  <c r="G23" i="50"/>
  <c r="I23" i="50" s="1"/>
  <c r="D23" i="50"/>
  <c r="H21" i="50"/>
  <c r="G21" i="50"/>
  <c r="I21" i="50" s="1"/>
  <c r="D21" i="50"/>
  <c r="H22" i="50"/>
  <c r="G22" i="50"/>
  <c r="I22" i="50" s="1"/>
  <c r="D22" i="50"/>
  <c r="H20" i="50"/>
  <c r="G20" i="50"/>
  <c r="I20" i="50" s="1"/>
  <c r="D20" i="50"/>
  <c r="H19" i="50"/>
  <c r="G19" i="50"/>
  <c r="I19" i="50" s="1"/>
  <c r="D19" i="50"/>
  <c r="H17" i="50"/>
  <c r="G17" i="50"/>
  <c r="I17" i="50" s="1"/>
  <c r="D17" i="50"/>
  <c r="H18" i="50"/>
  <c r="G18" i="50"/>
  <c r="I18" i="50" s="1"/>
  <c r="D18" i="50"/>
  <c r="H16" i="50"/>
  <c r="G16" i="50"/>
  <c r="I16" i="50" s="1"/>
  <c r="D16" i="50"/>
  <c r="H15" i="50"/>
  <c r="G15" i="50"/>
  <c r="I15" i="50" s="1"/>
  <c r="D15" i="50"/>
  <c r="H14" i="50"/>
  <c r="G14" i="50"/>
  <c r="I14" i="50" s="1"/>
  <c r="D14" i="50"/>
  <c r="H13" i="50"/>
  <c r="G13" i="50"/>
  <c r="I13" i="50" s="1"/>
  <c r="D13" i="50"/>
  <c r="G12" i="50"/>
  <c r="I12" i="50" s="1"/>
  <c r="D12" i="50"/>
  <c r="H11" i="50"/>
  <c r="G11" i="50"/>
  <c r="I11" i="50" s="1"/>
  <c r="D11" i="50"/>
  <c r="H10" i="50"/>
  <c r="G10" i="50"/>
  <c r="I10" i="50" s="1"/>
  <c r="D10" i="50"/>
  <c r="H9" i="50" l="1"/>
  <c r="G9" i="50"/>
  <c r="I9" i="50" s="1"/>
  <c r="D9" i="50"/>
  <c r="H7" i="50"/>
  <c r="G7" i="50"/>
  <c r="I7" i="50" s="1"/>
  <c r="D7" i="50"/>
  <c r="H8" i="50"/>
  <c r="G8" i="50"/>
  <c r="I8" i="50" s="1"/>
  <c r="D8" i="50"/>
  <c r="H26" i="50" l="1"/>
  <c r="G26" i="50"/>
  <c r="I26" i="50" s="1"/>
  <c r="D26" i="50"/>
</calcChain>
</file>

<file path=xl/sharedStrings.xml><?xml version="1.0" encoding="utf-8"?>
<sst xmlns="http://schemas.openxmlformats.org/spreadsheetml/2006/main" count="1469" uniqueCount="531">
  <si>
    <t>ลำดับที่</t>
  </si>
  <si>
    <t>ราคาที่เสนอ</t>
  </si>
  <si>
    <t>ผู้ที่ได้รับการคัดเลือก</t>
  </si>
  <si>
    <t>เหตุผลที่คัดเลือก</t>
  </si>
  <si>
    <t>ราคาต่ำสุด</t>
  </si>
  <si>
    <t>เทศบาลตำบลสำราญ  ตำบลสำราญ  อำเภอเมือง  จังหวัดยโสธร</t>
  </si>
  <si>
    <t>นายไพโรจน์ พลอยเสนา</t>
  </si>
  <si>
    <t>นายจันสมุด ศรีวิเศษ</t>
  </si>
  <si>
    <t>นายกฤษณะ นุ่นแพง</t>
  </si>
  <si>
    <t>นางสมร ศรีวิเศษ</t>
  </si>
  <si>
    <t>งานที่จัดซื้อหรือจัดจ้าง</t>
  </si>
  <si>
    <t>วงเงินที่จะซื้อ</t>
  </si>
  <si>
    <t>หรือจ้าง</t>
  </si>
  <si>
    <t>ราคากลาง</t>
  </si>
  <si>
    <t>วิธีซื้อหรือจ้าง</t>
  </si>
  <si>
    <t>รายชื่อผู้เสนอราคา</t>
  </si>
  <si>
    <t>ราคาที่ตกลงซื้อ</t>
  </si>
  <si>
    <t>โดยสรุป</t>
  </si>
  <si>
    <t>เลขที่และวันที่ของสัญญา</t>
  </si>
  <si>
    <t>หรือข้อตกลงในการซื้อหรือจ้าง</t>
  </si>
  <si>
    <t>เฉพาะเจาะจง</t>
  </si>
  <si>
    <t>นิศากานต์น้ำทิพย์</t>
  </si>
  <si>
    <t>นายศิริพงษ์ ทาระพันธ์</t>
  </si>
  <si>
    <t>นายคมสันต์ ศรีสุวรรณ์</t>
  </si>
  <si>
    <t>หจก.ภาคอิสาณอุบล (ตังปัก)</t>
  </si>
  <si>
    <t>นายวิชัย ศรีวิเศษ</t>
  </si>
  <si>
    <t>นายเสริมศักดิ์ ปกใจ้</t>
  </si>
  <si>
    <t>นายอริศักดิ์ จันดาบุตร</t>
  </si>
  <si>
    <t>สหกรณ์โคนมปากช่อง จำกัด</t>
  </si>
  <si>
    <t>นางสาวภัทรวดี ดวงศรี</t>
  </si>
  <si>
    <t>นายบุญร่วม เศิกศิริ</t>
  </si>
  <si>
    <t>นายพัสสน ศิริโสม</t>
  </si>
  <si>
    <t>นายอัมพร ศรีวิเศษ</t>
  </si>
  <si>
    <t>จัดจ้างเช่าเครื่องถ่ายเอกสาร จำนวน 1 เครื่อง เพื่อใช้ในงานราชการสำนักปลัด จำนวน 12 เดือน</t>
  </si>
  <si>
    <t>จัดจ้างเช่าเครื่องถ่ายเอกสาร จำนวน 1 เครื่อง เพื่อใช้ในงานราชการกองคลัง จำนวน 12 เดือน</t>
  </si>
  <si>
    <t>นายยุทธนา อำพลพงษ์</t>
  </si>
  <si>
    <t>หจก.แสงไพบูรณ์บริการ 2005</t>
  </si>
  <si>
    <t>นายกวินวัตร บุญเกษม</t>
  </si>
  <si>
    <t>นายสุรจิตร ยาวะโนภาส</t>
  </si>
  <si>
    <t>นายชัยภัทร ผลบูรณ์</t>
  </si>
  <si>
    <t>นายวิโรจน์ นาทัน</t>
  </si>
  <si>
    <t>นายปรีชา พระสุมี</t>
  </si>
  <si>
    <t>นางสาวดวงพร คุณุรัตน์</t>
  </si>
  <si>
    <t>นายสรรเพชร สิงห์ทอง</t>
  </si>
  <si>
    <t>นายณรงค์ จำปารัตน์</t>
  </si>
  <si>
    <t>สรุปผลการดำเนินการจัดซื้อจัดจ้างในรอบเดือน  ตุลาคม  2568</t>
  </si>
  <si>
    <t>วันที่  6  เดือน  พฤศจิกายน  พ.ศ. 2568</t>
  </si>
  <si>
    <t>จัดจ้างเหมาบริการปฏิบัติหน้าที่ช่วยเหลืองานกองการศึกษาฯ เดือน ตุลาคม 2568</t>
  </si>
  <si>
    <t>บริษัท เชน 2018 จำกัด</t>
  </si>
  <si>
    <t>ใบสั่งจ้างเลขที่ 1/2569 ลว.1 ต.ค.68</t>
  </si>
  <si>
    <t>ใบสั่งจ้างเลขที่ 2/2569 ลว.1 ต.ค.68</t>
  </si>
  <si>
    <t>จัดจ้างเหมาดูแลเครื่องสูบน้ำด้วยไฟฟ้า ศูนย์ฯ บ้านบาก เดือน ตุลาคม 2568</t>
  </si>
  <si>
    <t>ใบสั่งจ้างเลขที่ 3/2569 ลว.1 ต.ค.68</t>
  </si>
  <si>
    <t>จัดจ้างเหมาบริการปฏิบัติหน้าที่ช่วยเหลืองานกองช่าง เดือน ตุลาคม 2568</t>
  </si>
  <si>
    <t>ใบสั่งจ้างเลขที่ 4/2569 ลว.1 ต.ค.68</t>
  </si>
  <si>
    <t>จัดจ้างเหมาบริการพนักงานปฏิบัติหน้าที่ช่วยเหลืองานสำนักปลัด เดือน ตุลาคม 2568</t>
  </si>
  <si>
    <t>ใบสั่งจ้างเลขที่ 5/2569 ลว.1 ต.ค.68</t>
  </si>
  <si>
    <t>ใบสั่งจ้างเลขที่ 6/2569 ลว.1 ต.ค.68</t>
  </si>
  <si>
    <t>ใบสั่งจ้างเลขที่ 7/2569 ลว.1 ต.ค.68</t>
  </si>
  <si>
    <t>ใบสั่งจ้างเลขที่ 8/2569 ลว.1 ต.ค.68</t>
  </si>
  <si>
    <t>ใบสั่งจ้างเลขที่ 9/2569 ลว.1 ต.ค.68</t>
  </si>
  <si>
    <t>ใบสั่งจ้างเลขที่ 10/2569 ลว.1 ต.ค.68</t>
  </si>
  <si>
    <t>ใบสั่งจ้างเลขที่ 11/2569 ลว.1 ต.ค.68</t>
  </si>
  <si>
    <t>ใบสั่งจ้างเลขที่ 12/2569 ลว.1 ต.ค.68</t>
  </si>
  <si>
    <t>ใบสั่งจ้างเลขที่ 13/2569 ลว.1 ต.ค.68</t>
  </si>
  <si>
    <t>ใบสั่งจ้างเลขที่ 14/2569 ลว.1 ต.ค.68</t>
  </si>
  <si>
    <t>ใบสั่งจ้างเลขที่ 15/2569 ลว.1 ต.ค.68</t>
  </si>
  <si>
    <t>จัดจ้างเหมาบริการปฏิบัติหน้าที่ช่วยเหลืองานป้องกันฯ สำนักปลัด เดือน ตุลาคม 2568</t>
  </si>
  <si>
    <t>ใบสั่งจ้างเลขที่ 16/2569 ลว.1 ต.ค.68</t>
  </si>
  <si>
    <t>จัดจ้างเหมาบริการปฏิบัติหน้าที่ช่วยเหลืองานรถบรรทุกขยะมูลฝอย กองสาธารณสุขฯ เดือน ตุลาคม 2568</t>
  </si>
  <si>
    <t>ใบสั่งจ้างเลขที่ 18/2568 ลว.1 ต.ค.68</t>
  </si>
  <si>
    <t>ใบสั่งจ้างเลขที่ 19/2568 ลว.1 ต.ค.68</t>
  </si>
  <si>
    <t>ใบสั่งจ้างเลขที่ 20/2568 ลว.1 ต.ค.68</t>
  </si>
  <si>
    <t>จัดจ้างเหมาบริการทำความสะอาดตลาดสดบ้านบาก เดือน ตุลาคม 2568</t>
  </si>
  <si>
    <t>ใบสั่งจ้างเลขที่ 21/2568 ลว.1 ต.ค.68</t>
  </si>
  <si>
    <t>ใบสั่งจ้างเลขที่ 22/2569 ลว.1 ต.ค.68</t>
  </si>
  <si>
    <t>จัดจ้างเหมาดูแลเครื่องสูบน้ำด้วยไฟฟ้า ศูนย์ฯ บ้านสำราญ เดือน ตุลาคม 2568</t>
  </si>
  <si>
    <t>ใบสั่งจ้างเลขที่ 23/2568 ลว.1 ต.ค.68</t>
  </si>
  <si>
    <t>นายจิรายุ ยาวะโนภาส</t>
  </si>
  <si>
    <t>ใบสั่งจ้างเลขที่ 25/2569 ลว.10 ต.ค.68</t>
  </si>
  <si>
    <t>นายศุภฤกษ์ เศิกศิริ</t>
  </si>
  <si>
    <t>ใบสั่งจ้างเลขที่ 26/2569 ลว.10 ต.ค.68</t>
  </si>
  <si>
    <t>จัดจ้างเช่ากล้องวงจรปิด CCTV จำนวน 11 เดือน ติดตั้งภายในเขตเทศบาลตำบลสำราญ</t>
  </si>
  <si>
    <t>บริษัท โทรคมนาคมแห่งชาติ (มหาชน) จำกัด</t>
  </si>
  <si>
    <t>ใบสั่งจ้างเลขที่ 27/2569 ลว.15 ต.ค.68</t>
  </si>
  <si>
    <t>จัดจ้างเหมาบริการปฏิบัติหน้าที่ช่วยเหลืองานกองช่าง เดือน พฤศจิกายน 2568</t>
  </si>
  <si>
    <t>ใบสั่งจ้างเลขที่ 28/2569 ลว.27 ต.ค.68</t>
  </si>
  <si>
    <t>ใบสั่งจ้างเลขที่ 29/2569 ลว.27 ต.ค.68</t>
  </si>
  <si>
    <t>จัดจ้างเหมาดูแลเครื่องสูบน้ำด้วยไฟฟ้า ศูนย์ฯ บ้านสำราญ เดือน พฤศจิกายน 2568</t>
  </si>
  <si>
    <t>ใบสั่งจ้างเลขที่ 30/2568 ลว.27 ต.ค.68</t>
  </si>
  <si>
    <t>จัดจ้างเหมาดูแลเครื่องสูบน้ำด้วยไฟฟ้า ศูนย์ฯ บ้านบาก เดือน พฤศจิกายน 2568</t>
  </si>
  <si>
    <t>ใบสั่งจ้างเลขที่ 31/2569 ลว.27 ต.ค.68</t>
  </si>
  <si>
    <t>จัดจ้างเหมารถทัวร์ปรับอากาศ 2 ชั้น 1 คัน เพื่อเดินทางไปฝึกอบรมและศึกษาดูงานตามโครงการฯ</t>
  </si>
  <si>
    <t>หจก.แสนวงษ์ทราเวล</t>
  </si>
  <si>
    <t>ใบสั่งจ้างเลขที่ 32/2569 ลว.27 ต.ค.68</t>
  </si>
  <si>
    <t>ใบสั่งจ้างเลขที่ 33/2569 ลว.27 ต.ค.68</t>
  </si>
  <si>
    <t>ใบสั่งจ้างเลขที่ 34/2569 ลว.27 ต.ค.68</t>
  </si>
  <si>
    <t>จัดจ้างเหมาบริการปฏิบัติหน้าที่ช่วยเหลืองานกองช่าง เดือน พฤศจิกายน 2568 (300 บาท/วัน)</t>
  </si>
  <si>
    <t>จัดจ้างเหมาบริการปฏิบัติหน้าที่ช่วยเหลืองานกองช่าง เดือน ตุลาคม 2568 (300 บาท/วัน)</t>
  </si>
  <si>
    <t>จัดจ้างเหมาบริการพนักงานปฏิบัติหน้าที่ช่วยเหลืองานสำนักปลัด เดือน พฤศจิกายน 2568</t>
  </si>
  <si>
    <t>ใบสั่งจ้างเลขที่ 35/2569 ลว.27 ต.ค.68</t>
  </si>
  <si>
    <t>ใบสั่งจ้างเลขที่ 36/2569 ลว.27 ต.ค.68</t>
  </si>
  <si>
    <t>ใบสั่งจ้างเลขที่ 37/2569 ลว.27 ต.ค.68</t>
  </si>
  <si>
    <t>ใบสั่งจ้างเลขที่ 38/2569 ลว.27 ต.ค.68</t>
  </si>
  <si>
    <t>ใบสั่งจ้างเลขที่ 39/2569 ลว.27 ต.ค.68</t>
  </si>
  <si>
    <t>ใบสั่งจ้างเลขที่ 40/2569 ลว.27 ต.ค.68</t>
  </si>
  <si>
    <t>ใบสั่งจ้างเลขที่ 41/2569 ลว.27 ต.ค.68</t>
  </si>
  <si>
    <t>ใบสั่งจ้างเลขที่ 42/2569 ลว.27 ต.ค.68</t>
  </si>
  <si>
    <t>ใบสั่งจ้างเลขที่ 43/2569 ลว.27 ต.ค.68</t>
  </si>
  <si>
    <t>ใบสั่งจ้างเลขที่ 44/2569 ลว.27 ต.ค.68</t>
  </si>
  <si>
    <t>ใบสั่งจ้างเลขที่ 45/2569 ลว.27 ต.ค.68</t>
  </si>
  <si>
    <t>ใบสั่งจ้างเลขที่ 46/2569 ลว.27 ต.ค.68</t>
  </si>
  <si>
    <t>จัดจ้างเหมาอาสาสมัครปฏิบัติหน้าที่งานฉุกเฉินเบื้องต้นหน่วยกู้ชีพ-กู้ภัย ทต.สำราญ เดือน ตุลาคม 2568</t>
  </si>
  <si>
    <t>จัดจ้างเหมาอาสาสมัครปฏิบัติหน้าที่งานฉุกเฉินเบื้องต้นหน่วยกู้ชีพ-กู้ภัย ทต.สำราญ เดือน พฤศจิกายน 2568</t>
  </si>
  <si>
    <t>จัดจ้างเหมาบริการปฏิบัติหน้าที่ช่วยเหลืองานป้องกันฯ สำนักปลัด เดือน พฤศจิกายน 2568</t>
  </si>
  <si>
    <t>ใบสั่งจ้างเลขที่ 47/2569 ลว.27 ต.ค.68</t>
  </si>
  <si>
    <t>จัดจ้างซ่อมแซมรถยนต์ประจำหน่วยกู้ชีพ-กู้ภัย งานป้องกันฯ ทต.สำราญ ทะเบียน กง-6971 ยส.</t>
  </si>
  <si>
    <t>ใบสั่งจ้างเลขที่ 47/2569 ลว.28 ต.ค.68</t>
  </si>
  <si>
    <t>จัดจ้างเหมาบริการปฏิบัติหน้าที่ช่วยเหลืองานกองการศึกษาฯ เดือน พฤศจิกายน 2568</t>
  </si>
  <si>
    <t>ใบสั่งจ้างเลขที่ 48/2569 ลว.31 ต.ค.68</t>
  </si>
  <si>
    <t>จัดจ้างเหมาบริการปฏิบัติหน้าที่ช่วยเหลืองานรถบรรทุกขยะมูลฝอย กองสาธารณสุขฯ เดือน พฤศจิกายน 2568</t>
  </si>
  <si>
    <t>ใบสั่งจ้างเลขที่ 49/2569 ลว.31 ต.ค.68</t>
  </si>
  <si>
    <t>ใบสั่งจ้างเลขที่ 50/2569 ลว.31 ต.ค.68</t>
  </si>
  <si>
    <t>ใบสั่งจ้างเลขที่ 51/2569 ลว.31 ต.ค.68</t>
  </si>
  <si>
    <t>ใบสั่งจ้างเลขที่ 52/2569 ลว.31 ต.ค.68</t>
  </si>
  <si>
    <t>ใบสั่งซื้อเลขที่ 1/2569 ลว.1 ต.ค.68</t>
  </si>
  <si>
    <t>จัดซื้อน้ำดื่มสำหรับบริการประชาชนที่มาติดต่อราชการเทศบาลตำบลสำราญ เดือน ตุลาคม 2568</t>
  </si>
  <si>
    <t>ใบสั่งซื้อเลขที่ 2/2569 ลว.10 ต.ค.68</t>
  </si>
  <si>
    <t>จัดซื้อวัสดุวิทยาศาสตร์หรือการแพทย์ จำนวน 5 รายการ (งานป้องกันฯ)</t>
  </si>
  <si>
    <t>พงศ์สุวรรณ์เภสัช</t>
  </si>
  <si>
    <t>ใบสั่งซื้อเลขที่ 3/2569 ลว.15 ต.ค.68</t>
  </si>
  <si>
    <t>ใบสั่งซื้อเลขที่ 5/2569 ลว.20 ต.ค.68</t>
  </si>
  <si>
    <t>จัดซื้อกระเป๋าบรรจุเอกสาร โครงการฝึกอบรมและศึกษาดูงานฯ</t>
  </si>
  <si>
    <t>ร้าน 777 ก๊อบปี้</t>
  </si>
  <si>
    <t>จัดซื้อวัสดุอาหารเสริม (นม) สำหรับเด็กนักเรียนประถมศึกษา 3 แห่ง และศูนย์พัฒนาเด็กเล็ก 6 แห่ง เดือน พฤศจิกายน 2568</t>
  </si>
  <si>
    <t>ใบสั่งซื้อเลขที่ 6/2569 ลว.31 ต.ค.68</t>
  </si>
  <si>
    <t>จัดซื้อวัสดุอาหารเสริม (นม) สำหรับเด็กนักเรียนประถมศึกษา 3 แห่ง และศูนย์พัฒนาเด็กเล็ก 6 แห่ง เดือน ตุลาคม 2568</t>
  </si>
  <si>
    <t>สรุปผลการดำเนินการจัดซื้อจัดจ้างในรอบเดือน  พฤศจิกายน  2568</t>
  </si>
  <si>
    <t>วันที่  9  เดือน  ธันวาคม  พ.ศ. 2568</t>
  </si>
  <si>
    <t>โครงการก่อสร้างถนนแอสฟัลต์คอนกรีต บ้านบาก หมู่ที่ 11 สายจากนานายชู ศรีวิเศษ - หนองเขื่อง</t>
  </si>
  <si>
    <t>สัญญาจ้างเลขที่ 1/2569 ลว.6 พ.ย.68</t>
  </si>
  <si>
    <t>ใบสั่งจ้างเลขที่ 17/2569 ลว.1 ต.ค.68</t>
  </si>
  <si>
    <t>ร้าน ชาญการพิมพ์</t>
  </si>
  <si>
    <t>จ้างซ่อมแซมรถบรรทุกขยะ หมายเลขทะเบียน 81-5626 ยส.</t>
  </si>
  <si>
    <t>ใบสั่งจ้างเลขที่ 55/2569 ลว.4 พ.ย.68</t>
  </si>
  <si>
    <t>จ้างเหมาเครื่องเสียงและเวทีพร้อมไฟประดับ โครงการลอยกระทงตำบลสำราญ</t>
  </si>
  <si>
    <t>นายอนุ วงษ์จันทร์</t>
  </si>
  <si>
    <t>ใบสั่งจ้างเลขที่ 54/2569 ลว.4 พ.ย.68</t>
  </si>
  <si>
    <t>จัดจ้างเหมาดูแลเครื่องสูบน้ำด้วยไฟฟ้า ศูนย์ฯ บ้านบาก เดือน ธันวาคม 2568</t>
  </si>
  <si>
    <t>จัดจ้างเหมาดูแลเครื่องสูบน้ำด้วยไฟฟ้า ศูนย์ฯ บ้านสำราญ เดือน ธันวาคม 2568</t>
  </si>
  <si>
    <t>จัดจ้างเหมาบริการปฏิบัติหน้าที่ช่วยเหลืองานกองช่าง เดือน ธันวาคม 2568</t>
  </si>
  <si>
    <t xml:space="preserve">จ้างเหมากั้นห้องเรียนศูนย์พัฒนาเด็กเล็กบ้านเชียงหวาง </t>
  </si>
  <si>
    <t>ใบสั่งจ้างเลขที่ 66/2569 ลว.25 พ.ย.68</t>
  </si>
  <si>
    <t>จัดจ้างเหมาอาสาสมัครปฏิบัติหน้าที่งานฉุกเฉินเบื้องต้นหน่วยกู้ชีพ-กู้ภัย ทต.สำราญ เดือน ธันวาคม 2568</t>
  </si>
  <si>
    <t>ใบสั่งจ้างเลขที่ 67/2569 ลว.27 พ.ย.68</t>
  </si>
  <si>
    <t>จัดจ้างเหมาบริการพนักงานปฏิบัติหน้าที่ช่วยเหลืองานสำนักปลัด เดือน ธันวาคม 2568</t>
  </si>
  <si>
    <t>ใบสั่งจ้างเลขที่ 72/2569 ลว.27 พ.ย.68</t>
  </si>
  <si>
    <t>ใบสั่งจ้างเลขที่ 68/2569 ลว.27 พ.ย.68</t>
  </si>
  <si>
    <t>ใบสั่งจ้างเลขที่ 69/2569 ลว.27 พ.ย.68</t>
  </si>
  <si>
    <t>ใบสั่งจ้างเลขที่ 70/2569 ลว.27 พ.ย.68</t>
  </si>
  <si>
    <t>ใบสั่งจ้างเลขที่ 71/2569 ลว.27 พ.ย.68</t>
  </si>
  <si>
    <t>ใบสั่งจ้างเลขที่ 73/2569 ลว.27 พ.ย.68</t>
  </si>
  <si>
    <t>ใบสั่งจ้างเลขที่ 74/2569 ลว.27 พ.ย.68</t>
  </si>
  <si>
    <t>จัดจ้างเหมาบริการปฏิบัติหน้าที่ช่วยเหลืองานป้องกันฯ สำนักปลัด เดือน ธันวาคม 2568</t>
  </si>
  <si>
    <t>ใบสั่งจ้างเลขที่ 75/2569 ลว.27 พ.ย.68</t>
  </si>
  <si>
    <t>ใบสั่งจ้างเลขที่ 76/2569 ลว.27 พ.ย.68</t>
  </si>
  <si>
    <t>ใบสั่งจ้างเลขที่ 77/2569 ลว.27 พ.ย.68</t>
  </si>
  <si>
    <t>ใบสั่งจ้างเลขที่ 78/2569 ลว.27 พ.ย.68</t>
  </si>
  <si>
    <t>ใบสั่งจ้างเลขที่ 79/2569 ลว.27 พ.ย.68</t>
  </si>
  <si>
    <t>จ้างเหมารถปรับอากาศ 2 ชั้น เพื่อเดินทางเข้าถวายกราบพระบรมศพและศึกษาดูงานฯ</t>
  </si>
  <si>
    <t>ใบสั่งจ้างเลขที่ 80/2569 ลว.26 พ.ย.68</t>
  </si>
  <si>
    <t>จัดจ้างทำตรายาง (สำนักปลัด)</t>
  </si>
  <si>
    <t>บริษัท พรวิทยาเซ็นเตอร์ จำกัด</t>
  </si>
  <si>
    <t>ใบสั่งจ้างเลขที่ 84/2569 ลว.27 พ.ย.68</t>
  </si>
  <si>
    <t>จัดจ้างเหมาบริการปฏิบัติหน้าที่ช่วยเหลืองานรถบรรทุกขยะมูลฝอย กองสาธารณสุขฯ เดือน ธันวาคม 2568</t>
  </si>
  <si>
    <t>จัดจ้างเหมาบริการทำความสะอาดตลาดสดบ้านบาก เดือน ธันวาคม 2568</t>
  </si>
  <si>
    <t>ใบสั่งจ้างเลขที่ 83/2569 ลว.27 พ.ย.68</t>
  </si>
  <si>
    <t>ใบสั่งจ้างเลขที่ 85/2569 ลว.27 พ.ย.68</t>
  </si>
  <si>
    <t>จัดจ้างปะผุรอยรั่วรถบรรทุกน้ำดับเพลิง หมายเลขทะเบียน บบ-981 ยส.</t>
  </si>
  <si>
    <t>หจก.ปอเจริญวิศน์</t>
  </si>
  <si>
    <t>ใบสั่งจ้างเลขที่ 82/2569 ลว.27 พ.ย.68</t>
  </si>
  <si>
    <t>ใบสั่งจ้างเลขที่ 81/2569 ลว.27 พ.ย.68</t>
  </si>
  <si>
    <t>จัดซื้อน้ำดื่มสำหรับบริการประชาชนที่มาติดต่อราชการเทศบาลตำบลสำราญ เดือน พฤศจิกายน 2568</t>
  </si>
  <si>
    <t>ใบสั่งซื้อเลขที่ 7/2569 ลว.4 พ.ย.68</t>
  </si>
  <si>
    <t>จัดซื้อวัสดุไฟฟ้าและวิทยุ จำนวน 3 รายการ (กองช่าง)</t>
  </si>
  <si>
    <t>ร้าน ทรัพย์มงคล</t>
  </si>
  <si>
    <t>ใบสั่งซื้อเลขที่ 8/2569 ลว.11 พ.ย.68</t>
  </si>
  <si>
    <t>จัดซื้อวัสดุก่อสร้าง จำนวน 5 รายการ (กองช่าง)</t>
  </si>
  <si>
    <t>ใบสั่งซื้อเลขที่ 9/2569 ลว.11 พ.ย.68</t>
  </si>
  <si>
    <t>จัดซื้อวัสดุสำนักงาน จำนวน 3 รายการ (สำนักปลัด)</t>
  </si>
  <si>
    <t>ใบสั่งซื้อเลขที่ 10/2569 ลว.5 พ.ย.68</t>
  </si>
  <si>
    <t>จัดซื้อวัสดุเครื่องแต่งกาย จำนวน 12 ชุด (งานป้องกันฯ)</t>
  </si>
  <si>
    <t>ร้าน เจมส์บูติก</t>
  </si>
  <si>
    <t>ใบสั่งซื้อเลขที่ 11/2569 ลว.26 พ.ย.68</t>
  </si>
  <si>
    <t>จัดซื้อวัสดุก่อสร้าง (สำนักปลัด)</t>
  </si>
  <si>
    <t>ใบสั่งซื้อเลขที่ 12/2569 ลว.27 พ.ย.68</t>
  </si>
  <si>
    <t>จัดซื้อวัสดุงานบ้านงานครัว (สำนักปลัด)</t>
  </si>
  <si>
    <t>ใบสั่งซื้อเลขที่ 13/2569 ลว.27 พ.ย.68</t>
  </si>
  <si>
    <t>จัดซื้อวัสดุคอมพิวเตอร์ (สำนักปลัด)</t>
  </si>
  <si>
    <t>ใบสั่งซื้อเลขที่ 14/2569 ลว.27 พ.ย.68</t>
  </si>
  <si>
    <t>จัดซื้อวัสดุสำนักงาน (สำนักปลัด)</t>
  </si>
  <si>
    <t>ใบสั่งซื้อเลขที่ 15/2569 ลว.27 พ.ย.68</t>
  </si>
  <si>
    <t>จัดจ้างทำป้ายไวนิล (พระบรมฉายาลักษณ์ พระบาทสมเด็จพระนางเจ้าสิริกิตติ์ พระบรมราชชนนีพันปีหลวง)</t>
  </si>
  <si>
    <t>ใบสั่งจ้างเลขที่ 57/2569 ลว.27 พ.ย.68</t>
  </si>
  <si>
    <t>ร้าน ชัยคอมฟิว</t>
  </si>
  <si>
    <t>นายปฐพีพล สีลาดเลา</t>
  </si>
  <si>
    <t>ใบสั่งจ้างเลขที่ 86/2569 ลว.27 พ.ย.68</t>
  </si>
  <si>
    <t>ใบสั่งจ้างเลขที่ 60/2569 ลว.27 พ.ย.68</t>
  </si>
  <si>
    <t>ใบสั่งจ้างเลขที่ 61/2568 ลว.27 พ.ย.68</t>
  </si>
  <si>
    <t>ใบสั่งจ้างเลขที่ 62/2569 ลว.27 พ.ย.68</t>
  </si>
  <si>
    <t>ใบสั่งจ้างเลขที่ 63/2569 ลว.27 พ.ย.68</t>
  </si>
  <si>
    <t>ใบสั่งจ้างเลขที่ 65/2569 ลว.27 พ.ย.68</t>
  </si>
  <si>
    <t>ใบสั่งจ้างเลขที่ 64/2569 ลว.27 พ.ย.68</t>
  </si>
  <si>
    <t>สรุปผลการดำเนินการจัดซื้อจัดจ้างในรอบเดือน  ธันวาคม  2568</t>
  </si>
  <si>
    <t>วันที่  8  เดือน  มกราคม  พ.ศ. 2569</t>
  </si>
  <si>
    <t>จ้างบำรุงรักษาและซ่อมแซมรถบรรทุกขยะ หมายเลขทะเบียน 81-5625 ยส.</t>
  </si>
  <si>
    <t>ใบสั่งจ้างเลขที่ 87/2569 ลว.9 ธ.ค.68</t>
  </si>
  <si>
    <t>จ้างบำรุงรักษาและซ่อมแซมรถบรรทุกอเนกประสงค์ หมายเลขทะเบียน 81-3492 ยส.</t>
  </si>
  <si>
    <t>ใบสั่งจ้างเลขที่ 89/2569 ลว.16 ธ.ค.68</t>
  </si>
  <si>
    <t>ประกวดราคาอิเล็กทรอนิกส์ e-bidding</t>
  </si>
  <si>
    <t>หจก.ไทยวิจิตรวิศวกรรม</t>
  </si>
  <si>
    <t>สัญญาจ้างเลขที่ 2/2569 ลว.2 ธ.ค.68</t>
  </si>
  <si>
    <t>บริษัท ไทยวิจิตรรับเบอร์กรุ๊ป จำกัด</t>
  </si>
  <si>
    <t>สัญญาจ้างเลขที่ 3/2569 ลว.16 ธ.ค.68</t>
  </si>
  <si>
    <t xml:space="preserve">โครงการก่อสร้างผิวจราจรถนนแอสฟัลต์คอนกรีต รหัสสายทาง ยส ถ ๗๘-๐๐๑ ถนนสายทางจากทางหลวงแผ่นดินหมายเลข ๒๓ หมู่ที่ ๘ บ้านบาก - หมู่ที่ ๔ บ้านหัวคำ กว้าง ๕ เมตร ยาว ๑,๔๐๐ เมตร หนา ๐.๐๕ เมตร พร้อมติดตั้งไฟถนนโคมไฟแอลอีดีพลังงานแสงอาทิตย์แบบประกอบในชุดเดียวกัน จำนวน ๖ ชุด เทศบาลตำบลสำราญ อำเภอเมืองยโสธร จังหวัดยโสธร </t>
  </si>
  <si>
    <t xml:space="preserve">โครงการก่อสร้างถนนแอสฟัลต์คอนกรีต หมู่ที่ ๕ บ้านเชียงหวาง สายทางจากหอพักศรีวิเศษ - หมู่ที่ ๑ บ้านสำราญ นานายปธิกร ฝ่ายสิงห์ กว้าง ๔ เมตร ยาว ๑,๙๓๐ เมตร หนา ๐.๐๕ เมตร หรือรวมพื้นที่ไม่น้อยกว่า ๗,๗๒๐ ตารางเมตร พร้อมติดตั้งไฟถนนโคมไฟแอลอีดีพลังงานแสงอาทิตย์แบบประกอบในชุดเดียวกัน จำนวน ๑๐ ชุด เทศบาลตำบลสำราญ อำเภอเมืองยโสธร จังหวัดยโสธร </t>
  </si>
  <si>
    <t>หจก.ปอเจริญวิศน์รับเหมาก่อสร้าง</t>
  </si>
  <si>
    <t>จัดซื้อน้ำดื่มสำหรับบริการประชาชนที่มาติดต่อราชการเทศบาลตำบลสำราญ เดือน ธันวาคม 2568</t>
  </si>
  <si>
    <t>ใบสั่งซื้อเลขที่ 17/2569 ลว.1 ธ.ค.68</t>
  </si>
  <si>
    <t>จัดซื้ออาหารเสริม (นมโรงเรียน) สำหรับเด็กนักเรียน ศพด.6 แห่ง และโรงเรียน 3 แห่ง เดือน ธันวาคม 2568</t>
  </si>
  <si>
    <t>ใบสั่งซื้อเลขที่ 16/2569 ลว.1 ธ.ค.68</t>
  </si>
  <si>
    <t>จัดซื้อน้ำมันไฮดรอลิค สำหรับรถบรรทุกขยะ (กองสาธารณสุขฯ)</t>
  </si>
  <si>
    <t>หจก.ไทยโสธรแทรคเตอร์</t>
  </si>
  <si>
    <t>ใบสั่งซื้อเลขที่ 18/2569 ลว.19 ธ.ค.68</t>
  </si>
  <si>
    <t>จัดซื้ออาหารเสริม (นมโรงเรียน) สำหรับเด็กนักเรียน ศพด.6 แห่ง และโรงเรียน 3 แห่ง เดือน มกราคม 2569</t>
  </si>
  <si>
    <t>ใบสั่งซื้อเลขที่ 19/2569 ลว.25 ธ.ค.68</t>
  </si>
  <si>
    <t>จัดซื้อวัสดุสำนักงาน จำนวน 10 รายการ</t>
  </si>
  <si>
    <t>ใบสั่งซื้อเลขที่ 20/2569 ลว.19 ธ.ค.68</t>
  </si>
  <si>
    <t>ร้าน ฮงอุปกรณ์</t>
  </si>
  <si>
    <t>จัดซื้อวัสดุไฟฟ้าและวิทยุ จำนวน 11 รายการ (งานป้องกันฯ)</t>
  </si>
  <si>
    <t>ใบสั่งซื้อเลขที่ 21/2569 ลว.19 ธ.ค.68</t>
  </si>
  <si>
    <t>จัดซื้อวัสดุก่อสร้าง (ดินลูกรัง) จำนวน 200 คิว (กองช่าง)</t>
  </si>
  <si>
    <t>หจก.เอกมงคลวัสดุ</t>
  </si>
  <si>
    <t>ใบสั่งซื้อเลขที่ 22/2569 ลว.18 ธ.ค.68</t>
  </si>
  <si>
    <t>จัดซื้อครุภัณฑ์ไฟฟ้าและวิทยุ (ตู้ลำโพงเคลื่อนที่แบบล้อลากพร้อมไมค์) จำนวน 1 ชุด</t>
  </si>
  <si>
    <t>ใบสั่งซื้อเลขที่ 25/2569 ลว.25 ธ.ค.68</t>
  </si>
  <si>
    <t>ร้าน แหลมทอง</t>
  </si>
  <si>
    <t>จัดซื้อน้ำดื่ม สำหรับรับรองในกิจกรรมจุดตรวจช่วงเทศกาลปีใหม่ 2569</t>
  </si>
  <si>
    <t>ใบสั่งซื้อเลขที่ 26/2569 ลว.25 ธ.ค.68</t>
  </si>
  <si>
    <t>นายจักรกฤษณ์ จันทวัฒนานนท์</t>
  </si>
  <si>
    <t>ใบสั่งจ้างเลขที่ 88/2569 ลว.15 ธ.ค.68</t>
  </si>
  <si>
    <t>จัดจ้างเวทีและเครื่องเสียง เพื่อใช้ในโครงการคลีนิกเกษตรเคลื่อนที่ฯ</t>
  </si>
  <si>
    <t>จัดจ้างทำป้ายไวนิล (สำนักปลัด)</t>
  </si>
  <si>
    <t>ใบสั่งจ้างเลขที่ 90/2569 ลว.18 ธ.ค.68</t>
  </si>
  <si>
    <t>จัดจ้างเหมาบริการทำป้ายพร้อมติดตั้ง</t>
  </si>
  <si>
    <t>ร้าน บ้านป้าย</t>
  </si>
  <si>
    <t>ใบสั่งจ้างเลขที่ 91/2569 ลว.19 ธ.ค.68</t>
  </si>
  <si>
    <t>จัดจ้างเช่าโต๊ะเต๊นท์ เพื่อใช้ในงานโครงการคลีนิกเกษตร</t>
  </si>
  <si>
    <t>ร้าน นุชโต๊ะเต็นท์</t>
  </si>
  <si>
    <t>ใบสั่งจ้างเลขที่ 92/2569 ลว.15 ธ.ค.68</t>
  </si>
  <si>
    <t>จัดจ้างทำป้ายกิจกรรมป้องกันและลดอุบัติเหตุช่วงเทศกาลปีใหม่ 2569</t>
  </si>
  <si>
    <t>ร้าน กัสศิลป์ปริ้นติ้ง</t>
  </si>
  <si>
    <t>ใบสั่งจ้างเลขที่ 93/2569 ลว.19 ธ.ค.68</t>
  </si>
  <si>
    <t>จัดจ้างเหมาบริการพนักงานปฏิบัติหน้าที่ช่วยเหลืองานสำนักปลัด เดือน มกราคม 2569</t>
  </si>
  <si>
    <t>ใบสั่งจ้างเลขที่ 94/2569 ลว.29 ธ.ค.68</t>
  </si>
  <si>
    <t>จัดจ้างเหมาบริการพนักงานปฏิบัติหน้าที่ช่วยเหลืองานกองการศึกษา เดือน มกราคม 2569</t>
  </si>
  <si>
    <t>ใบสั่งจ้างเลขที่ 95/2569 ลว.29 ธ.ค.68</t>
  </si>
  <si>
    <t>จัดจ้างเหมาบริการปฏิบัติหน้าที่ช่วยเหลืองานรถบรรทุกขยะมูลฝอย กองสาธารณสุขฯ เดือน มกราคม 2569</t>
  </si>
  <si>
    <t>ใบสั่งจ้างเลขที่ 96/2569 ลว.29 ธ.ค.68</t>
  </si>
  <si>
    <t>ใบสั่งจ้างเลขที่ 97/2569 ลว.29 ธ.ค.68</t>
  </si>
  <si>
    <t>ใบสั่งจ้างเลขที่ 98/2569 ลว.29 ธ.ค.68</t>
  </si>
  <si>
    <t>จัดจ้างเหมาบริการทำความสะอาดตลาดสดบ้านบาก เดือน มกราคม 2569</t>
  </si>
  <si>
    <t>ใบสั่งจ้างเลขที่ 99/2569 ลว.29 ธ.ค.68</t>
  </si>
  <si>
    <t>จัดจ้างเหมาอาสาสมัครปฏิบัติหน้าที่งานฉุกเฉินเบื้องต้นหน่วยกู้ชีพ-กู้ภัย ทต.สำราญ เดือน มกราคม 2569</t>
  </si>
  <si>
    <t>จัดจ้างเหมาบริการปฏิบัติหน้าที่ช่วยเหลืองานป้องกันฯ สำนักปลัด เดือน มกราคม 2569</t>
  </si>
  <si>
    <t>ใบสั่งจ้างเลขที่ 100/2569 ลว.30 ธ.ค.68</t>
  </si>
  <si>
    <t>ใบสั่งจ้างเลขที่ 101/2569 ลว.30 ธ.ค.68</t>
  </si>
  <si>
    <t>ใบสั่งจ้างเลขที่ 102/2569 ลว.30 ธ.ค.68</t>
  </si>
  <si>
    <t>ใบสั่งจ้างเลขที่ 103/2569 ลว.30 ธ.ค.68</t>
  </si>
  <si>
    <t>ใบสั่งจ้างเลขที่ 104/2569 ลว.30 ธ.ค.68</t>
  </si>
  <si>
    <t>ใบสั่งจ้างเลขที่ 105/2569 ลว.30 ธ.ค.68</t>
  </si>
  <si>
    <t>ใบสั่งจ้างเลขที่ 106/2569 ลว.30 ธ.ค.68</t>
  </si>
  <si>
    <t>ใบสั่งจ้างเลขที่ 107/2569 ลว.30 ธ.ค.68</t>
  </si>
  <si>
    <t>ใบสั่งจ้างเลขที่ 108/2569 ลว.30 ธ.ค.68</t>
  </si>
  <si>
    <t>ใบสั่งจ้างเลขที่ 109/2569 ลว.30 ธ.ค.68</t>
  </si>
  <si>
    <t>จัดจ้างเหมาดูแลเครื่องสูบน้ำด้วยไฟฟ้า ศูนย์ฯ บ้านสำราญ เดือน มกราคม 2569</t>
  </si>
  <si>
    <t>จัดจ้างเหมาดูแลเครื่องสูบน้ำด้วยไฟฟ้า ศูนย์ฯ บ้านบาก เดือน มกราคม 2569</t>
  </si>
  <si>
    <t>จัดจ้างเหมาบริการปฏิบัติหน้าที่ช่วยเหลืองานกองช่าง เดือน มกราคม 2569</t>
  </si>
  <si>
    <t>ใบสั่งจ้างเลขที่ 110/2568 ลว.30 ธ.ค.68</t>
  </si>
  <si>
    <t>ใบสั่งจ้างเลขที่ 111/2569 ลว.30 ธ.ค.68</t>
  </si>
  <si>
    <t>ใบสั่งจ้างเลขที่ 112/2569 ลว.30 ธ.ค.68</t>
  </si>
  <si>
    <t>ใบสั่งจ้างเลขที่ 113/2569 ลว.30 ธ.ค.68</t>
  </si>
  <si>
    <t>ใบสั่งจ้างเลขที่ 114/2569 ลว.30 ธ.ค.68</t>
  </si>
  <si>
    <t>ใบสั่งจ้างเลขที่ 116/2569 ลว.30 ธ.ค.68</t>
  </si>
  <si>
    <t>ใบสั่งจ้างเลขที่ 115/2569 ลว.30 ธ.ค.68</t>
  </si>
  <si>
    <t>สรุปผลการดำเนินการจัดซื้อจัดจ้างในรอบเดือน  มกราคม  2569</t>
  </si>
  <si>
    <t>วันที่  10  เดือน  กุมภาพันธ์  พ.ศ. 2569</t>
  </si>
  <si>
    <t>ใบสั่งซื้อเลขที่ 25/2569 ลว.5 ม.ค.69</t>
  </si>
  <si>
    <t>จัดซื้อวัสดุสำนักงาน (น้ำดื่ม) จุดตรวจช่วงเทศกาลปีใหม่</t>
  </si>
  <si>
    <t>ใบสั่งซื้อเลขที่ 24/2569 ลว.5 ม.ค.69</t>
  </si>
  <si>
    <t>ร้าน อ.เจริญการยาง</t>
  </si>
  <si>
    <t>ใบสั่งซื้อเลขที่ 29/2569 ลว.23 ม.ค.69</t>
  </si>
  <si>
    <t>หจก.พงศ์ดิลกโยธา</t>
  </si>
  <si>
    <t>ใบสั่งซื้อเลขที่ 30/2569 ลว.26 ม.ค.69</t>
  </si>
  <si>
    <t>จัดซื้อวัสดุการเกษตร จำนวน 3 รายการ</t>
  </si>
  <si>
    <t>จัดซื้อวัสดุยานพาหนะและขนส่ง สำหรับรถยนต์กู้ชีพ-กู้ภัย ทต.สำราญ ทะเบียน กง-6971 ยส.</t>
  </si>
  <si>
    <t>จัดซื้อวัสดุไฟฟ้าและวิทยุ จำนวน 16 รายการ</t>
  </si>
  <si>
    <t>ร้าน แสงสว่างการไฟฟ้า</t>
  </si>
  <si>
    <t>ใบสั่งซื้อเลขที่ 26/2569 ลว.6 ม.ค.69</t>
  </si>
  <si>
    <t>จัดซื้อกระดาษถ่ายฯ A4 70 แกรม (กองคลัง)</t>
  </si>
  <si>
    <t>ใบสั่งซื้อเลขที่ 27/2569 ลว.7 ม.ค.69</t>
  </si>
  <si>
    <t>โครงการก่อสร้างถนนคอนกรีตเสริมเหล็ก (คสล.) บ้นบาก หมู่ที่ 8 สายจากสามแยกทางไปดอนโพธิ์ - พนังกั้นแม่น้ำชี</t>
  </si>
  <si>
    <t>สัญญาจ้างเลขที่ 4/2569 ลว.14 ม.ค.69</t>
  </si>
  <si>
    <t>จัดจ้างบำรุงรักษาและซ่อมแซมรถยนต์บรรทุกน้ำดับเพลิง ทะเบียน บบ-981 ยส.</t>
  </si>
  <si>
    <t>ใบสั่งจ้างเลขที่ 117/2569 ลว.9 ม.ค.69</t>
  </si>
  <si>
    <t>จัดจ้างบำรุงรักษาและซ่อมแซมรถจักรยานยนต์ ทะเบียน 1 กฉ 2106 ยส.</t>
  </si>
  <si>
    <t>บริษัท เอส.เอ็ม.มอเตอร์ สแควร์ จำกัด</t>
  </si>
  <si>
    <t>ใบสั่งจ้างเลขที่ 118/2569 ลว.9 ม.ค.69</t>
  </si>
  <si>
    <t>จัดจ้างบำรุงรักษาและซ่อมแซมรถบรรทุกขยะ ทะเบียน 81-5626 ยส.</t>
  </si>
  <si>
    <t>หจก.ปอเจริญวิศว์รับเหมาก่อสร้าง</t>
  </si>
  <si>
    <t>ใบสั่งจ้างเลขที่ 119/2569 ลว.22 ม.ค.69</t>
  </si>
  <si>
    <t>จัดจ้างเหมาบริการพนักงานปฏิบัติหน้าที่ช่วยเหลืองานกองการศึกษา เดือน กุมภาพันธ์ 2569</t>
  </si>
  <si>
    <t>ใบสั่งจ้างเลขที่ 120/2569 ลว.28 ม.ค.69</t>
  </si>
  <si>
    <t>จัดจ้างทำป้ายประชาสัมพันธ์การจัดเก็บภาษี ประจำปี 2569</t>
  </si>
  <si>
    <t>ใบสั่งจ้างเลขที่ 121/2569 ลว.27 ม.ค.69</t>
  </si>
  <si>
    <t>จัดจ้างเหมาบริการพนักงานปฏิบัติหน้าที่ช่วยเหลืองานสำนักปลัด เดือน กุมภาพันธ์ 2569</t>
  </si>
  <si>
    <t>ใบสั่งจ้างเลขที่ 122/2569 ลว.29 ม.ค.69</t>
  </si>
  <si>
    <t>ใบสั่งจ้างเลขที่ 123/2569 ลว.29 ม.ค.69</t>
  </si>
  <si>
    <t>ใบสั่งจ้างเลขที่ 124/2569 ลว.29 ม.ค.69</t>
  </si>
  <si>
    <t>จัดจ้างเหมาบริการปฏิบัติหน้าที่ช่วยเหลืองานรถบรรทุกขยะมูลฝอย กองสาธารณสุขฯ เดือน กุมภาพันธ์ 2569</t>
  </si>
  <si>
    <t>ใบสั่งจ้างเลขที่ 125/2569 ลว.29 ม.ค.69</t>
  </si>
  <si>
    <t>จัดจ้างเหมาบริการทำความสะอาดตลาดสดบ้านบาก เดือน กุมภาพันธ์ 2569</t>
  </si>
  <si>
    <t>ใบสั่งจ้างเลขที่ 126/2569 ลว.29 ม.ค.69</t>
  </si>
  <si>
    <t>ใบสั่งจ้างเลขที่ 127/2569 ลว.29 ม.ค.69</t>
  </si>
  <si>
    <t>ใบสั่งจ้างเลขที่ 128/2569 ลว.29 ม.ค.69</t>
  </si>
  <si>
    <t>จัดจ้างเหมาอาสาสมัครปฏิบัติหน้าที่งานฉุกเฉินเบื้องต้นหน่วยกู้ชีพ-กู้ภัย ทต.สำราญ เดือน กุมภาพันธ์ 2569</t>
  </si>
  <si>
    <t>ใบสั่งจ้างเลขที่ 129/2569 ลว.30 ม.ค.69</t>
  </si>
  <si>
    <t>จัดจ้างเหมาบริการปฏิบัติหน้าที่ช่วยเหลืองานป้องกันฯ สำนักปลัด เดือน กุมภาพันธ์ 2569</t>
  </si>
  <si>
    <t>จัดจ้างเหมาดูแลเครื่องสูบน้ำด้วยไฟฟ้า ศูนย์ฯ บ้านบาก เดือน กุมภาพันธ์ 2569</t>
  </si>
  <si>
    <t>จัดจ้างเหมาดูแลเครื่องสูบน้ำด้วยไฟฟ้า ศูนย์ฯ บ้านสำราญ เดือน กุมภาพันธ์ 2569</t>
  </si>
  <si>
    <t>ใบสั่งจ้างเลขที่ 130/2569 ลว.30 ม.ค.69</t>
  </si>
  <si>
    <t>ใบสั่งจ้างเลขที่ 131/2569 ลว.30 ม.ค.69</t>
  </si>
  <si>
    <t>ใบสั่งจ้างเลขที่ 132/2569 ลว.30 ม.ค.69</t>
  </si>
  <si>
    <t>ใบสั่งจ้างเลขที่ 133/2569 ลว.30 ม.ค.69</t>
  </si>
  <si>
    <t>ใบสั่งจ้างเลขที่ 134/2569 ลว.30 ม.ค.69</t>
  </si>
  <si>
    <t>ใบสั่งจ้างเลขที่ 135/2569 ลว.30 ม.ค.69</t>
  </si>
  <si>
    <t>ใบสั่งจ้างเลขที่ 136/2569 ลว.30 ม.ค.69</t>
  </si>
  <si>
    <t>ใบสั่งจ้างเลขที่ 137/2569 ลว.30 ม.ค.69</t>
  </si>
  <si>
    <t>ใบสั่งจ้างเลขที่ 138/2569 ลว.30 ม.ค.69</t>
  </si>
  <si>
    <t>ใบสั่งจ้างเลขที่ 139/2569 ลว.30 ม.ค.69</t>
  </si>
  <si>
    <t>ใบสั่งจ้างเลขที่ 140/2569 ลว.30 ม.ค.69</t>
  </si>
  <si>
    <t>จัดจ้างเหมาบริการปฏิบัติหน้าที่ช่วยเหลืองานกองช่าง เดือน กุมภาพันธ์ 2569</t>
  </si>
  <si>
    <t>ใบสั่งจ้างเลขที่ 141/2569 ลว.30 ม.ค.69</t>
  </si>
  <si>
    <t>ใบสั่งจ้างเลขที่ 142/2569 ลว.30 ม.ค.69</t>
  </si>
  <si>
    <t>ใบสั่งจ้างเลขที่ 143/2569 ลว.30 ม.ค.69</t>
  </si>
  <si>
    <t>ใบสั่งจ้างเลขที่ 144/2569 ลว.30 ม.ค.69</t>
  </si>
  <si>
    <t>สรุปผลการดำเนินการจัดซื้อจัดจ้างในรอบเดือน  กุมภาพันธ์  2569</t>
  </si>
  <si>
    <t>วันที่  10  เดือน  มีนาคม  พ.ศ. 2569</t>
  </si>
  <si>
    <t>จัดซื้อวัสดุอาหารเสริม (นมโรงเรียน)</t>
  </si>
  <si>
    <t>ใบสั่งซื้อเลขที่ 31/2569 ลว.3 ก.พ.69</t>
  </si>
  <si>
    <t>จัดซื้อครุภัณฑ์สำนักงาน (เก้าอี้ทำงาน) กองคลัง</t>
  </si>
  <si>
    <t>ใบสั่งซื้อเลขที่ 32/2569 ลว.3 ก.พ.69</t>
  </si>
  <si>
    <t xml:space="preserve">จัดซื้อวัสดุก่อสร้าง </t>
  </si>
  <si>
    <t>ร้าน เจริญสุขการยาง</t>
  </si>
  <si>
    <t>ใบสั่งซื้อเลขที่ 33/2569 ลว.6 ก.พ.69</t>
  </si>
  <si>
    <t>จัดซื้อเสาไฟสัญญาณกระพริบพลังงานแสงอาทิตย์ จำนวน 2 ชุด</t>
  </si>
  <si>
    <t>ใบสั่งซื้อเลขที่ 34/2569 ลว.6 ก.พ.69</t>
  </si>
  <si>
    <t>จัดซื้อวัสดุสำนักงาน จำนวน ๒ รายการ (สำนักปลัด)</t>
  </si>
  <si>
    <t>ร้าน มิลเจริญเฟอร์นิเจอร์</t>
  </si>
  <si>
    <t>ใบสั่งซื้อเลขที่ 35/2569 ลว.6 ก.พ.69</t>
  </si>
  <si>
    <t>ใบสั่งซื้อเลขที่ 36/2569 ลว.11 ก.พ.69</t>
  </si>
  <si>
    <t>จัดซื้อวัสดุยานพาหนะและขนส่ง (กองสาธารณสุขฯ)</t>
  </si>
  <si>
    <t>ใบสั่งซื้อเลขที่ 37/2569 ลว.11 ก.พ.69</t>
  </si>
  <si>
    <t>จัดซื้อเวชภัณฑ์และวัคซีนป้องกันโรคพิษสุนัขบ้า</t>
  </si>
  <si>
    <t>ร้าน สมไชยยาสัตว์</t>
  </si>
  <si>
    <t xml:space="preserve">จัดซื้อยาพ่นยุงและทรายอเบท </t>
  </si>
  <si>
    <t>ใบสั่งซื้อเลขที่ 39/2569 ลว.11 ก.พ.69</t>
  </si>
  <si>
    <t>ใบสั่งซื้อเลขที่ 38/2569 ลว.11 ก.พ.69</t>
  </si>
  <si>
    <t>จัดซื้อวัสดุสำนักงาน (กองช่าง)</t>
  </si>
  <si>
    <t>ใบสั่งซื้อเลขที่ 40/2569 ลว.12 ก.พ.69</t>
  </si>
  <si>
    <t>ใบสั่งซื้อเลขที่ 42/2569 ลว.16 ก.พ.69</t>
  </si>
  <si>
    <t>จัดซื้อวัสดุก่อสร้าง (กองช่าง)</t>
  </si>
  <si>
    <t>ใบสั่งซื้อเลขที่ 43/2569 ลว.16 ก.พ.69</t>
  </si>
  <si>
    <t>จัดซื้อวัสดุทำป้ายประกาศ ประชาสัมพันธ์</t>
  </si>
  <si>
    <t>ใบสั่งซื้อเลขที่ 44/2569 ลว.17 ก.พ.69</t>
  </si>
  <si>
    <t>จัดซื้อวัสดุสำนักงาน จำนวน 19 รายการ (สำนัก่ปลัด)</t>
  </si>
  <si>
    <t>ใบสั่งซื้อเลขที่ 45/2569 ลว.17 ก.พ.69</t>
  </si>
  <si>
    <t>จัดซื้อวัสดุงานบ้านงานครัว จำนวน 9 รายการ (สำนัก่ปลัด)</t>
  </si>
  <si>
    <t>ใบสั่งซื้อเลขที่ 46/2569 ลว.17 ก.พ.69</t>
  </si>
  <si>
    <t>จัดซื้อวัสดุก่อสร้าง สำหรับทำป้ายประกาศ ประชาสัมพันธ์</t>
  </si>
  <si>
    <t>ใบสั่งซื้อเลขที่ 47/2569 ลว.19 ก.พ.69</t>
  </si>
  <si>
    <t>จัดซื้อหม้อแปลงไฟฟ้าพร้อมติดตั้ง ศูนย์สูบน้ำบ้านสำราญ</t>
  </si>
  <si>
    <t>นายประเทือง บุญทวี</t>
  </si>
  <si>
    <t>ใบสั่งซื้อเลขที่ 48/2569 ลว.19 ก.พ.69</t>
  </si>
  <si>
    <t>จัดซื้อวัสดุสำนักงาน (กองคลัง)</t>
  </si>
  <si>
    <t>ใบสั่งซื้อเลขที่ 49/2569 ลว.19 ก.พ.69</t>
  </si>
  <si>
    <t>จัดซื้อวัสดุเครื่องแต่งกาย (กองสาธารณสุขฯ)</t>
  </si>
  <si>
    <t>ใบสั่งซื้อเลขที่ 50/2569 ลว.26 ก.พ.69</t>
  </si>
  <si>
    <t>จัดซื้อน้ำมันไฮดรอลิก ขนาด 18 ลิตร จำนวน 8 ถัง (กองสาธารณสุขฯ)</t>
  </si>
  <si>
    <t>จัดซื้อน้ำมันไฮดรอลิก ขนาด 18 ลิตร จำนวน 10 ถัง (กองสาธารณสุขฯ)</t>
  </si>
  <si>
    <t>ใบสั่งซื้อเลขที่ 51/2569 ลว.26 ก.พ.69</t>
  </si>
  <si>
    <t>โครงการก่อสร้างผิวจราจรถนนแอสฟัลต์คอนกรีตเสริมเหล็ก บ้านสำราญ หมู่ที่ 1 สายจากบ้านนายนิพจน์ ยาวะโนภาส</t>
  </si>
  <si>
    <t>สัญญาจ้างเลขที่ 5/2569 ลว.3 ก.พ.69</t>
  </si>
  <si>
    <t>โครงการก่อสร้างผิวจราจรถนนแอสฟัลต์คอนกรีตเสริมเหล็ก บ้านบ่อ หมู่ที่ 3 สายจากบ้านนางลำไพ สมตน</t>
  </si>
  <si>
    <t>ประกวดราคาอิเล็คทรอนิกส์ e-bidding</t>
  </si>
  <si>
    <t>สัญญาจ้างเลขที่ 6/2569 ลว.3 ก.พ.69</t>
  </si>
  <si>
    <t>โครงการก่อสร้างผิวจราจรถนนแอสฟัลต์คอนกรีตเสริมเหล็ก บ้านหัวคำ หมู่ที่ 4 สายจากบ้านนางสุภาพ ศิลารักษ์</t>
  </si>
  <si>
    <t>สัญญาจ้างเลขที่ 7/2569 ลว.3 ก.พ.69</t>
  </si>
  <si>
    <t>โครงการก่อสร้างผิวจราจรถนนแอสฟัลต์คอนกรีตเสริมเหล็ก บ้านบ่อ หมู่ที่ 3 สายจากถนนทางหลวงหมายเลข ๒๓ ถนนแจ้งสนิท - บ้านนางสุราง นัยกุล</t>
  </si>
  <si>
    <t>สัญญาจ้างเลขที่ 8/2569 ลว.20 ก.พ.69</t>
  </si>
  <si>
    <t>สัญญาจ้างเลขที่ 9/2569 ลว.20 ก.พ.69</t>
  </si>
  <si>
    <t>โครงการก่อสร้างผิวจราจรถนนแอสฟัลต์คอนกรีตเสริมเหล็ก บ้านสว่าง หมู่ที่ 7 สายจากสามแยกบ้านนายบุญกว้าง พงษ์ศาสตร์ - นานางบัวศรี โสมาบุตร</t>
  </si>
  <si>
    <t>โครงการก่อสร้างผิวจราจรถนนแอสฟัลต์คอนกรีตเสริมเหล็ก บ้านสำราญ หมู่ที่ 2 สายจากสามแยกตลาดบ้านสำราญ  - บ้านนางไพฑูล  ยาวะโนภาส </t>
  </si>
  <si>
    <t>สัญญาจ้างเลขที่ 10/2569 ลว.26 ก.พ.69</t>
  </si>
  <si>
    <t>จัดจ้างบำรุงรักษาและซ่อมแซมรถยนต์ หมายเลขทะเบียน กง-6971 ยส.</t>
  </si>
  <si>
    <t>ใบสั่งจ้างเลขที่ 145/2569 ลว.4 ก.พ.69</t>
  </si>
  <si>
    <t>จัดจ้างทำตรายาง (กองคลัง)</t>
  </si>
  <si>
    <t>ใบสั่งจ้างเลขที่ 146/2569 ลว.19 ก.พ.69</t>
  </si>
  <si>
    <t>จัดจ้างเหมาบริการพนักงานปฏิบัติหน้าที่ช่วยเหลืองานสำนักปลัด เดือน มีนาคม 2569</t>
  </si>
  <si>
    <t>ใบสั่งจ้างเลขที่ 148/2569 ลว.27 ก.พ.69</t>
  </si>
  <si>
    <t>ใบสั่งจ้างเลขที่ 149/2569 ลว.27 ก.พ.69</t>
  </si>
  <si>
    <t>จัดจ้างเหมาอาสาสมัครปฏิบัติหน้าที่งานฉุกเฉินเบื้องต้นหน่วยกู้ชีพ-กู้ภัย ทต.สำราญ เดือน มีนาคม 2569</t>
  </si>
  <si>
    <t>ใบสั่งจ้างเลขที่ 150/2569 ลว.27 ก.พ.69</t>
  </si>
  <si>
    <t>ใบสั่งจ้างเลขที่ 151/2569 ลว.27 ก.พ.69</t>
  </si>
  <si>
    <t>ใบสั่งจ้างเลขที่ 152/2569 ลว.27 ก.พ.69</t>
  </si>
  <si>
    <t>จัดจ้างเหมาบริการปฏิบัติหน้าที่ช่วยเหลืองานป้องกันฯ สำนักปลัด เดือน มีนาคม 2569</t>
  </si>
  <si>
    <t>ใบสั่งจ้างเลขที่ 147/2569 ลว.27 ก.พ.69</t>
  </si>
  <si>
    <t>ใบสั่งจ้างเลขที่ 153/2569 ลว.27 ก.พ.69</t>
  </si>
  <si>
    <t>ใบสั่งจ้างเลขที่ 154/2569 ลว.27 ก.พ.69</t>
  </si>
  <si>
    <t>ใบสั่งจ้างเลขที่ 155/2569 ลว.27 ก.พ.69</t>
  </si>
  <si>
    <t>ใบสั่งจ้างเลขที่ 156/2569 ลว.27 ก.พ.69</t>
  </si>
  <si>
    <t>ใบสั่งจ้างเลขที่ 157/2569 ลว.27 ก.พ.69</t>
  </si>
  <si>
    <t>ใบสั่งจ้างเลขที่ 158/2569 ลว.27 ก.พ.69</t>
  </si>
  <si>
    <t>จัดจ้างเหมาบริการปฏิบัติหน้าที่ช่วยเหลืองานรถบรรทุกขยะมูลฝอย กองสาธารณสุขฯ เดือน มีนาคม 2569</t>
  </si>
  <si>
    <t>จัดจ้างเหมาบริการทำความสะอาดตลาดสดบ้านบาก เดือน มีนาคม 2569</t>
  </si>
  <si>
    <t>ใบสั่งจ้างเลขที่ 159/2569 ลว.27 ก.พ.69</t>
  </si>
  <si>
    <t>ใบสั่งจ้างเลขที่ 160/2569 ลว.27 ก.พ.69</t>
  </si>
  <si>
    <t>ใบสั่งจ้างเลขที่ 161/2569 ลว.27 ก.พ.69</t>
  </si>
  <si>
    <t>ใบสั่งจ้างเลขที่ 162/2569 ลว.27 ก.พ.69</t>
  </si>
  <si>
    <t>จัดจ้างเหมาดูแลเครื่องสูบน้ำด้วยไฟฟ้า ศูนย์ฯ บ้านบาก เดือน มีนาคม 2569</t>
  </si>
  <si>
    <t>จัดจ้างเหมาดูแลเครื่องสูบน้ำด้วยไฟฟ้า ศูนย์ฯ บ้านสำราญ เดือน มีนาคม 2569</t>
  </si>
  <si>
    <t>จัดจ้างเหมาบริการปฏิบัติหน้าที่ช่วยเหลืองานกองช่าง เดือน มีนาคม 2569</t>
  </si>
  <si>
    <t>จัดจ้างเหมาบริการพนักงานปฏิบัติหน้าที่ช่วยเหลืองานกองการศึกษา เดือน มีนาคม 2569</t>
  </si>
  <si>
    <t>ใบสั่งจ้างเลขที่ 164/2569 ลว.27 ก.พ.69</t>
  </si>
  <si>
    <t>ใบสั่งจ้างเลขที่ 165/2569 ลว.27 ก.พ.69</t>
  </si>
  <si>
    <t>ใบสั่งจ้างเลขที่ 166/2569 ลว.27 ก.พ.69</t>
  </si>
  <si>
    <t>ใบสั่งจ้างเลขที่ 167/2569 ลว.27 ก.พ.69</t>
  </si>
  <si>
    <t>ใบสั่งจ้างเลขที่ 168/2569 ลว.27 ก.พ.69</t>
  </si>
  <si>
    <t>ใบสั่งจ้างเลขที่ 169/2569 ลว.27 ก.พ.69</t>
  </si>
  <si>
    <t>ใบสั่งจ้างเลขที่ 170/2569 ลว.27 ก.พ.69</t>
  </si>
  <si>
    <t>ใบสั่งจ้างเลขที่ 171/2569 ลว.27 ก.พ.69</t>
  </si>
  <si>
    <t>ใบสั่งซื้อเลขที่ 52/2569 ลว.27 ก.พ.69</t>
  </si>
  <si>
    <t>สรุปผลการดำเนินการจัดซื้อจัดจ้างในรอบเดือน  มีนาคม  2569</t>
  </si>
  <si>
    <t>จัดซื้อวัสดุคอมพิวเตอร์ จำนวน 7 รายการ (กองคลัง)</t>
  </si>
  <si>
    <t>ใบสั่งซื้อเลขที่ 53/2569 ลว.2 มี.ค.69</t>
  </si>
  <si>
    <t>จัดซื้อวัสดุสำนักงาน จำนวน 2 รายการ (สำนักปลัด)</t>
  </si>
  <si>
    <t>หจก.มิลเจริญออฟฟิศเซ็นเตอร์</t>
  </si>
  <si>
    <t>ใบสั่งซื้อเลขที่ 54/2569 ลว.5 มี.ค.69</t>
  </si>
  <si>
    <t>จัดซื้อน้ำมันไฮดรอลิคสำหรับรถบรรทุกขยะมูลฝอย จำนวน 2 คัน</t>
  </si>
  <si>
    <t>ใบสั่งซื้อเลขที่ 55/2569 ลว.5 มี.ค.69</t>
  </si>
  <si>
    <t>ใบสั่งซื้อเลขที่ 56/2569 ลว.5 มี.ค.69</t>
  </si>
  <si>
    <t>ใบสั่งซื้อเลขที่ 57/2569 ลว.9 มี.ค.69</t>
  </si>
  <si>
    <t>จัดซื้อโคมไฟถนน LED 50 วัตต์ จำนวน 20 ชุด (กองช่าง)</t>
  </si>
  <si>
    <t>จัดซื้อน้ำดื่มสำหรับบริการประชาชน</t>
  </si>
  <si>
    <t>ใบสั่งซื้อเลขที่ 58/2569 ลว.12 มี.ค.69</t>
  </si>
  <si>
    <t>ใบสั่งซื้อเลขที่ 59/2569 ลว.16 มี.ค.69</t>
  </si>
  <si>
    <t>จัดซื้อวัสดุอาหารเสริม (นม) ช่วงปิดภาคเรียน</t>
  </si>
  <si>
    <t>ใบสั่งซื้อเลขที่ 60/2569 ลว.23 มี.ค.69</t>
  </si>
  <si>
    <t>จัดซื้อวัสดุงานบ้านงานครัว (กองสาธารณสุขฯ)</t>
  </si>
  <si>
    <t>ใบสั่งซื้อเลขที่ 61/2569 ลว.23 มี.ค.69</t>
  </si>
  <si>
    <t>จัดซื้อวัสดุสำนักงาน (กองสาธารณสุขฯ)</t>
  </si>
  <si>
    <t>ใบสั่งซื้อเลขที่ 62/2569 ลว.19 มี.ค.69</t>
  </si>
  <si>
    <t>ใบสั่งซื้อเลขที่ 63/2569 ลว.19 มี.ค.69</t>
  </si>
  <si>
    <t>โครงการก่อสร้างถนนผิวจราจรแอสฟัลต์คอนกรีตเสริมเหล็ก บ้านสำราญ หมู่ที่ 2 สายจากสามแยกตลาดบ้านสำราญ - บ้านนางไพฑูล ยาวะโนภาส</t>
  </si>
  <si>
    <t>สัญญาจ้างเลขที่ 11/2569 ลว.5 มี.ค.69</t>
  </si>
  <si>
    <t>โครงการก่อสร้างถนนผิวจราจรแอสฟัลต์คอนกรีต บ้านบ่อ หมู่ที่ ๑๐ สายจากทางหลวงหมายเลข ๒๓ ถ.แจ้งสนิท - บ้านนายวรชัย หลักคำ</t>
  </si>
  <si>
    <t>สัญญาจ้างเลขที่ 12/2569 ลว.5 มี.ค.69</t>
  </si>
  <si>
    <t>โครงการปรับปรุงสภาพแวดล้อมผู้สูงอายุ</t>
  </si>
  <si>
    <t>นายตรงจิตร แสนสุข</t>
  </si>
  <si>
    <t>สัญญาจ้างเลขที่ 13/2569 ลว.6 มี.ค.69</t>
  </si>
  <si>
    <t>จัดจ้างบำรุงรักษาและซ่อมแซมรถบรรทุกขยะหมายเลขทะเบียน 81-5625 ยส.</t>
  </si>
  <si>
    <t>ใบสั่งจ้างเลขที่ 163/2569 ลว.2 มี.ค.69</t>
  </si>
  <si>
    <t>จัดจ้างบำรุงรักษาและซ่อมแซมรถยนต์ส่วนกลาง หมายเลขทะเบียน กข-8474 ยส.</t>
  </si>
  <si>
    <t>บริษํท พีพีเอส.ออโตโมบิล จำกัด</t>
  </si>
  <si>
    <t>ใบสั่งจ้างเลขที่ 172/2569 ลว.6 มี.ค.69</t>
  </si>
  <si>
    <t>จัดจ้างบำรุงรักษาและซ่อมแซมรถบรรทุกน้ำดับเพลิง หมายเลขทะเบียน บบ-982 ยส.</t>
  </si>
  <si>
    <t>ใบสั่งจ้างเลขที่ 173/2569 ลว.24 มี.ค.69</t>
  </si>
  <si>
    <t>จัดจ้างทำตรายาง (กองช่าง)</t>
  </si>
  <si>
    <t>จัดจ้างทำตรายาง (กองส่งเสริมการเกษตร)</t>
  </si>
  <si>
    <t>ใบสั่งจ้างเลขที่ 174/2569 ลว.24 มี.ค.69</t>
  </si>
  <si>
    <t>ใบสั่งจ้างเลขที่ 175/2569 ลว.27 มี.ค.69</t>
  </si>
  <si>
    <t>จัดจ้างเหมาบริการพนักงานปฏิบัติหน้าที่ช่วยเหลืองานสำนักปลัด เดือน เมษายน 2569</t>
  </si>
  <si>
    <t>ใบสั่งจ้างเลขที่ 176/2569 ลว.27 มี.ค.69</t>
  </si>
  <si>
    <t>ใบสั่งจ้างเลขที่ 177/2569 ลว.27 มี.ค.69</t>
  </si>
  <si>
    <t>จัดจ้างซ่อมแซมเครื่องปรับอากาศ ห้องทำงานสำนักปลัดเทศบาล จำนวน 1 เครื่อง</t>
  </si>
  <si>
    <t>นายโยธิน มาตรชัยเคน</t>
  </si>
  <si>
    <t>ใบสั่งจ้างเลขที่ 178/2569 ลว.27 มี.ค.69</t>
  </si>
  <si>
    <t>จัดจ้างซ่อมแซมรถบรรทุกขยะมูลฝอย หมายเลขทะเบียน 81-5626 ยส.</t>
  </si>
  <si>
    <t>ใบสั่งจ้างเลขที่ 179/2569 ลว.27 มี.ค.69</t>
  </si>
  <si>
    <t>จัดจ้างเหมาบริการปฏิบัติหน้าที่ช่วยเหลืองานรถบรรทุกขยะมูลฝอย กองสาธารณสุขฯ เดือน เมษายน 2569</t>
  </si>
  <si>
    <t>ใบสั่งจ้างเลขที่ 180/2569 ลว.30 มี.ค.69</t>
  </si>
  <si>
    <t>ใบสั่งจ้างเลขที่ 181/2569 ลว.30 มี.ค.69</t>
  </si>
  <si>
    <t>ใบสั่งจ้างเลขที่ 182/2569 ลว.30 มี.ค.69</t>
  </si>
  <si>
    <t>วันที่  3  เดือน  เมษายน  พ.ศ. 2569</t>
  </si>
  <si>
    <t>จัดจ้างเหมาบริการพนักงานปฏิบัติหน้าที่ช่วยเหลืองานกองการศึกษา เดือน เมษายน 2569</t>
  </si>
  <si>
    <t>ใบสั่งจ้างเลขที่ 183/2569 ลว.30 มี.ค.69</t>
  </si>
  <si>
    <t>จัดจ้างเหมาบริการทำความสะอาดตลาดสดบ้านบาก เดือน เมษายน 2569</t>
  </si>
  <si>
    <t>ใบสั่งจ้างเลขที่ 184/2569 ลว.30 มี.ค.69</t>
  </si>
  <si>
    <t>จัดจ้างเหมาทำป้ายจุดตรวจช่วงเทศกาลสงกรานต์</t>
  </si>
  <si>
    <t>ใบสั่งจ้างเลขที่ 187/2569 ลว.31 มี.ค.69</t>
  </si>
  <si>
    <t>จัดจ้างเหมาอาสาสมัครปฏิบัติหน้าที่งานฉุกเฉินเบื้องต้นหน่วยกู้ชีพ-กู้ภัย ทต.สำราญ เดือน เมษายน 2569</t>
  </si>
  <si>
    <t>ใบสั่งจ้างเลขที่ 189/2569 ลว.31 มี.ค.69</t>
  </si>
  <si>
    <t>ใบสั่งจ้างเลขที่ 188/2569 ลว.31 มี.ค.69</t>
  </si>
  <si>
    <t>ใบสั่งจ้างเลขที่ 190/2569 ลว.31 มี.ค.69</t>
  </si>
  <si>
    <t>ใบสั่งจ้างเลขที่ 191/2569 ลว.31 มี.ค.69</t>
  </si>
  <si>
    <t>ใบสั่งจ้างเลขที่ 192/2569 ลว.31 มี.ค.69</t>
  </si>
  <si>
    <t>ใบสั่งจ้างเลขที่ 193/2569 ลว.31 มี.ค.69</t>
  </si>
  <si>
    <t>ใบสั่งจ้างเลขที่ 194/2569 ลว.31 มี.ค.69</t>
  </si>
  <si>
    <t>ใบสั่งจ้างเลขที่ 195/2569 ลว.31 มี.ค.69</t>
  </si>
  <si>
    <t>ใบสั่งจ้างเลขที่ 196/2569 ลว.31 มี.ค.69</t>
  </si>
  <si>
    <t>จัดจ้างเหมาบริการปฏิบัติหน้าที่ช่วยเหลืองานป้องกันฯ สำนักปลัด เดือน เมษายน 2569</t>
  </si>
  <si>
    <t>ใบสั่งจ้างเลขที่ 197/2569 ลว.31 มี.ค.69</t>
  </si>
  <si>
    <t>จัดจ้างเหมาบริการปฏิบัติหน้าที่ช่วยเหลืองานกองช่าง เดือน เมษายน 2569</t>
  </si>
  <si>
    <t>ใบสั่งจ้างเลขที่ 198/2569 ลว.31 มี.ค.69</t>
  </si>
  <si>
    <t>ใบสั่งจ้างเลขที่ 199/2569 ลว.31 มี.ค.69</t>
  </si>
  <si>
    <t>ใบสั่งจ้างเลขที่ 200/2569 ลว.31 มี.ค.69</t>
  </si>
  <si>
    <t>ใบสั่งจ้างเลขที่ 201/2569 ลว.31 มี.ค.69</t>
  </si>
  <si>
    <t>จัดจ้างเหมาดูแลเครื่องสูบน้ำด้วยไฟฟ้า ศูนย์ฯ บ้านสำราญ เดือน เมษายน 2569</t>
  </si>
  <si>
    <t>จัดจ้างเหมาดูแลเครื่องสูบน้ำด้วยไฟฟ้า ศูนย์ฯ บ้านบาก เดือน  2569</t>
  </si>
  <si>
    <t>ใบสั่งจ้างเลขที่ 202/2569 ลว.31 มี.ค.69</t>
  </si>
  <si>
    <t>ใบสั่งจ้างเลขที่ 203/2569 ลว.31 มี.ค.69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</si>
</sst>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2"/>
      <name val="TH SarabunPSK"/>
      <family val="2"/>
    </font>
    <font>
      <sz val="12"/>
      <name val="TH SarabunPSK"/>
      <family val="2"/>
    </font>
    <font>
      <sz val="12"/>
      <color rgb="FF000000"/>
      <name val="TH SarabunPSK"/>
      <family val="2"/>
    </font>
    <font>
      <sz val="12"/>
      <color rgb="FF111827"/>
      <name val="TH SarabunPSK"/>
      <family val="2"/>
    </font>
    <font>
      <sz val="12"/>
      <color rgb="FFFF0000"/>
      <name val="TH SarabunPSK"/>
      <family val="2"/>
    </font>
    <font>
      <sz val="12"/>
      <color rgb="FF00206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centerContinuous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164" fontId="3" fillId="0" borderId="3" xfId="1" applyFont="1" applyBorder="1" applyAlignment="1">
      <alignment horizontal="right" vertical="top" wrapText="1"/>
    </xf>
    <xf numFmtId="164" fontId="3" fillId="0" borderId="3" xfId="1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164" fontId="3" fillId="2" borderId="3" xfId="1" applyFont="1" applyFill="1" applyBorder="1" applyAlignment="1">
      <alignment vertical="top" wrapText="1"/>
    </xf>
    <xf numFmtId="164" fontId="3" fillId="2" borderId="3" xfId="1" applyFont="1" applyFill="1" applyBorder="1" applyAlignment="1">
      <alignment horizontal="right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164" fontId="4" fillId="0" borderId="2" xfId="1" applyFont="1" applyBorder="1" applyAlignment="1">
      <alignment vertical="top"/>
    </xf>
    <xf numFmtId="164" fontId="4" fillId="0" borderId="3" xfId="1" applyFont="1" applyBorder="1" applyAlignment="1">
      <alignment vertical="top"/>
    </xf>
    <xf numFmtId="0" fontId="3" fillId="0" borderId="3" xfId="0" applyFont="1" applyBorder="1" applyAlignment="1">
      <alignment horizontal="center" vertical="top" wrapText="1"/>
    </xf>
    <xf numFmtId="0" fontId="5" fillId="0" borderId="0" xfId="0" applyFont="1" applyAlignment="1">
      <alignment horizontal="left" wrapText="1"/>
    </xf>
    <xf numFmtId="0" fontId="3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vertical="top" wrapText="1"/>
    </xf>
    <xf numFmtId="0" fontId="5" fillId="2" borderId="0" xfId="0" applyFont="1" applyFill="1" applyAlignment="1">
      <alignment horizontal="left" wrapText="1"/>
    </xf>
    <xf numFmtId="0" fontId="3" fillId="2" borderId="0" xfId="0" applyFont="1" applyFill="1" applyAlignment="1">
      <alignment vertical="top" wrapText="1"/>
    </xf>
    <xf numFmtId="0" fontId="5" fillId="2" borderId="3" xfId="0" applyFont="1" applyFill="1" applyBorder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top" wrapText="1"/>
    </xf>
    <xf numFmtId="0" fontId="6" fillId="0" borderId="3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zoomScale="120" zoomScaleNormal="120" workbookViewId="0">
      <selection activeCell="H58" sqref="H58"/>
    </sheetView>
  </sheetViews>
  <sheetFormatPr defaultColWidth="9" defaultRowHeight="18.75"/>
  <cols>
    <col min="1" max="1" width="4.7109375" style="3" customWidth="1"/>
    <col min="2" max="2" width="28.28515625" style="3" customWidth="1"/>
    <col min="3" max="3" width="9" style="3" customWidth="1"/>
    <col min="4" max="4" width="9.28515625" style="3" customWidth="1"/>
    <col min="5" max="5" width="8.7109375" style="3" customWidth="1"/>
    <col min="6" max="6" width="15.28515625" style="3" customWidth="1"/>
    <col min="7" max="7" width="9" style="3" customWidth="1"/>
    <col min="8" max="8" width="15.28515625" style="3" customWidth="1"/>
    <col min="9" max="9" width="9.28515625" style="3" customWidth="1"/>
    <col min="10" max="10" width="10.28515625" style="6" customWidth="1"/>
    <col min="11" max="11" width="16.140625" style="3" customWidth="1"/>
    <col min="12" max="14" width="8" style="3" bestFit="1" customWidth="1"/>
    <col min="15" max="16384" width="9" style="3"/>
  </cols>
  <sheetData>
    <row r="1" spans="1:11" s="2" customFormat="1">
      <c r="A1" s="34" t="s">
        <v>45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s="2" customFormat="1">
      <c r="A2" s="34" t="s">
        <v>5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s="2" customFormat="1">
      <c r="A3" s="34" t="s">
        <v>46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s="2" customFormat="1" ht="6.75" customHeight="1">
      <c r="A4" s="1"/>
      <c r="B4" s="1"/>
      <c r="C4" s="1"/>
      <c r="D4" s="1"/>
      <c r="E4" s="1"/>
      <c r="F4" s="1"/>
      <c r="G4" s="1"/>
      <c r="H4" s="1"/>
      <c r="I4" s="1"/>
      <c r="J4" s="5"/>
      <c r="K4" s="1"/>
    </row>
    <row r="5" spans="1:11" ht="37.5">
      <c r="A5" s="35" t="s">
        <v>0</v>
      </c>
      <c r="B5" s="35" t="s">
        <v>10</v>
      </c>
      <c r="C5" s="12" t="s">
        <v>11</v>
      </c>
      <c r="D5" s="35" t="s">
        <v>13</v>
      </c>
      <c r="E5" s="35" t="s">
        <v>14</v>
      </c>
      <c r="F5" s="35" t="s">
        <v>15</v>
      </c>
      <c r="G5" s="35" t="s">
        <v>1</v>
      </c>
      <c r="H5" s="35" t="s">
        <v>2</v>
      </c>
      <c r="I5" s="12" t="s">
        <v>16</v>
      </c>
      <c r="J5" s="10" t="s">
        <v>3</v>
      </c>
      <c r="K5" s="10" t="s">
        <v>18</v>
      </c>
    </row>
    <row r="6" spans="1:11" ht="37.5">
      <c r="A6" s="35"/>
      <c r="B6" s="35"/>
      <c r="C6" s="13" t="s">
        <v>12</v>
      </c>
      <c r="D6" s="35"/>
      <c r="E6" s="35"/>
      <c r="F6" s="35"/>
      <c r="G6" s="35"/>
      <c r="H6" s="35"/>
      <c r="I6" s="13" t="s">
        <v>12</v>
      </c>
      <c r="J6" s="11" t="s">
        <v>17</v>
      </c>
      <c r="K6" s="11" t="s">
        <v>19</v>
      </c>
    </row>
    <row r="7" spans="1:11" s="4" customFormat="1" ht="56.25">
      <c r="A7" s="17">
        <v>1</v>
      </c>
      <c r="B7" s="9" t="s">
        <v>34</v>
      </c>
      <c r="C7" s="8">
        <v>36000</v>
      </c>
      <c r="D7" s="8">
        <f t="shared" ref="D7" si="0">+C7</f>
        <v>36000</v>
      </c>
      <c r="E7" s="17" t="s">
        <v>20</v>
      </c>
      <c r="F7" s="9" t="s">
        <v>48</v>
      </c>
      <c r="G7" s="8">
        <f t="shared" ref="G7" si="1">+C7</f>
        <v>36000</v>
      </c>
      <c r="H7" s="9" t="str">
        <f t="shared" ref="H7" si="2">+F7</f>
        <v>บริษัท เชน 2018 จำกัด</v>
      </c>
      <c r="I7" s="8">
        <f t="shared" ref="I7" si="3">+G7</f>
        <v>36000</v>
      </c>
      <c r="J7" s="17" t="s">
        <v>4</v>
      </c>
      <c r="K7" s="9" t="s">
        <v>49</v>
      </c>
    </row>
    <row r="8" spans="1:11" s="4" customFormat="1" ht="56.25">
      <c r="A8" s="17">
        <v>2</v>
      </c>
      <c r="B8" s="9" t="s">
        <v>33</v>
      </c>
      <c r="C8" s="8">
        <v>36000</v>
      </c>
      <c r="D8" s="8">
        <f t="shared" ref="D8:D25" si="4">+C8</f>
        <v>36000</v>
      </c>
      <c r="E8" s="17" t="s">
        <v>20</v>
      </c>
      <c r="F8" s="9" t="s">
        <v>48</v>
      </c>
      <c r="G8" s="8">
        <f t="shared" ref="G8:G25" si="5">+C8</f>
        <v>36000</v>
      </c>
      <c r="H8" s="9" t="str">
        <f t="shared" ref="H8:H11" si="6">+F8</f>
        <v>บริษัท เชน 2018 จำกัด</v>
      </c>
      <c r="I8" s="8">
        <f t="shared" ref="I8:I25" si="7">+G8</f>
        <v>36000</v>
      </c>
      <c r="J8" s="17" t="s">
        <v>4</v>
      </c>
      <c r="K8" s="9" t="s">
        <v>50</v>
      </c>
    </row>
    <row r="9" spans="1:11" s="4" customFormat="1" ht="37.5">
      <c r="A9" s="17">
        <v>3</v>
      </c>
      <c r="B9" s="9" t="s">
        <v>51</v>
      </c>
      <c r="C9" s="8">
        <v>5000</v>
      </c>
      <c r="D9" s="8">
        <f t="shared" si="4"/>
        <v>5000</v>
      </c>
      <c r="E9" s="17" t="s">
        <v>20</v>
      </c>
      <c r="F9" s="9" t="s">
        <v>39</v>
      </c>
      <c r="G9" s="8">
        <f t="shared" si="5"/>
        <v>5000</v>
      </c>
      <c r="H9" s="9" t="str">
        <f t="shared" si="6"/>
        <v>นายชัยภัทร ผลบูรณ์</v>
      </c>
      <c r="I9" s="8">
        <f t="shared" si="7"/>
        <v>5000</v>
      </c>
      <c r="J9" s="17" t="s">
        <v>4</v>
      </c>
      <c r="K9" s="9" t="s">
        <v>52</v>
      </c>
    </row>
    <row r="10" spans="1:11" s="4" customFormat="1" ht="37.5">
      <c r="A10" s="17">
        <v>4</v>
      </c>
      <c r="B10" s="9" t="s">
        <v>53</v>
      </c>
      <c r="C10" s="8">
        <v>7300</v>
      </c>
      <c r="D10" s="8">
        <f t="shared" si="4"/>
        <v>7300</v>
      </c>
      <c r="E10" s="17" t="s">
        <v>20</v>
      </c>
      <c r="F10" s="9" t="s">
        <v>43</v>
      </c>
      <c r="G10" s="8">
        <f t="shared" si="5"/>
        <v>7300</v>
      </c>
      <c r="H10" s="9" t="str">
        <f t="shared" si="6"/>
        <v>นายสรรเพชร สิงห์ทอง</v>
      </c>
      <c r="I10" s="8">
        <f t="shared" si="7"/>
        <v>7300</v>
      </c>
      <c r="J10" s="17" t="s">
        <v>4</v>
      </c>
      <c r="K10" s="9" t="s">
        <v>54</v>
      </c>
    </row>
    <row r="11" spans="1:11" s="4" customFormat="1" ht="56.25">
      <c r="A11" s="17">
        <v>5</v>
      </c>
      <c r="B11" s="9" t="s">
        <v>112</v>
      </c>
      <c r="C11" s="7">
        <v>8500</v>
      </c>
      <c r="D11" s="8">
        <f t="shared" si="4"/>
        <v>8500</v>
      </c>
      <c r="E11" s="17" t="s">
        <v>20</v>
      </c>
      <c r="F11" s="9" t="s">
        <v>8</v>
      </c>
      <c r="G11" s="8">
        <f t="shared" si="5"/>
        <v>8500</v>
      </c>
      <c r="H11" s="9" t="str">
        <f t="shared" si="6"/>
        <v>นายกฤษณะ นุ่นแพง</v>
      </c>
      <c r="I11" s="8">
        <f t="shared" si="7"/>
        <v>8500</v>
      </c>
      <c r="J11" s="17" t="s">
        <v>4</v>
      </c>
      <c r="K11" s="9" t="s">
        <v>56</v>
      </c>
    </row>
    <row r="12" spans="1:11" s="4" customFormat="1" ht="56.25">
      <c r="A12" s="17">
        <v>6</v>
      </c>
      <c r="B12" s="9" t="s">
        <v>112</v>
      </c>
      <c r="C12" s="7">
        <v>8500</v>
      </c>
      <c r="D12" s="8">
        <f t="shared" si="4"/>
        <v>8500</v>
      </c>
      <c r="E12" s="17" t="s">
        <v>20</v>
      </c>
      <c r="F12" s="9" t="s">
        <v>7</v>
      </c>
      <c r="G12" s="8">
        <f t="shared" si="5"/>
        <v>8500</v>
      </c>
      <c r="H12" s="9" t="s">
        <v>7</v>
      </c>
      <c r="I12" s="8">
        <f t="shared" si="7"/>
        <v>8500</v>
      </c>
      <c r="J12" s="17" t="s">
        <v>4</v>
      </c>
      <c r="K12" s="9" t="s">
        <v>57</v>
      </c>
    </row>
    <row r="13" spans="1:11" s="4" customFormat="1" ht="56.25">
      <c r="A13" s="17">
        <v>7</v>
      </c>
      <c r="B13" s="9" t="s">
        <v>112</v>
      </c>
      <c r="C13" s="7">
        <v>8500</v>
      </c>
      <c r="D13" s="8">
        <f t="shared" si="4"/>
        <v>8500</v>
      </c>
      <c r="E13" s="17" t="s">
        <v>20</v>
      </c>
      <c r="F13" s="9" t="s">
        <v>6</v>
      </c>
      <c r="G13" s="8">
        <f t="shared" si="5"/>
        <v>8500</v>
      </c>
      <c r="H13" s="9" t="str">
        <f t="shared" ref="H13:H25" si="8">+F13</f>
        <v>นายไพโรจน์ พลอยเสนา</v>
      </c>
      <c r="I13" s="8">
        <f t="shared" si="7"/>
        <v>8500</v>
      </c>
      <c r="J13" s="17" t="s">
        <v>4</v>
      </c>
      <c r="K13" s="9" t="s">
        <v>58</v>
      </c>
    </row>
    <row r="14" spans="1:11" s="4" customFormat="1" ht="56.25">
      <c r="A14" s="17">
        <v>8</v>
      </c>
      <c r="B14" s="9" t="s">
        <v>112</v>
      </c>
      <c r="C14" s="7">
        <v>8500</v>
      </c>
      <c r="D14" s="8">
        <f t="shared" si="4"/>
        <v>8500</v>
      </c>
      <c r="E14" s="17" t="s">
        <v>20</v>
      </c>
      <c r="F14" s="9" t="s">
        <v>26</v>
      </c>
      <c r="G14" s="8">
        <f t="shared" si="5"/>
        <v>8500</v>
      </c>
      <c r="H14" s="9" t="str">
        <f t="shared" si="8"/>
        <v>นายเสริมศักดิ์ ปกใจ้</v>
      </c>
      <c r="I14" s="8">
        <f t="shared" si="7"/>
        <v>8500</v>
      </c>
      <c r="J14" s="17" t="s">
        <v>4</v>
      </c>
      <c r="K14" s="9" t="s">
        <v>59</v>
      </c>
    </row>
    <row r="15" spans="1:11" s="4" customFormat="1" ht="56.25">
      <c r="A15" s="17">
        <v>9</v>
      </c>
      <c r="B15" s="9" t="s">
        <v>112</v>
      </c>
      <c r="C15" s="7">
        <v>8500</v>
      </c>
      <c r="D15" s="8">
        <f t="shared" si="4"/>
        <v>8500</v>
      </c>
      <c r="E15" s="17" t="s">
        <v>20</v>
      </c>
      <c r="F15" s="9" t="s">
        <v>27</v>
      </c>
      <c r="G15" s="8">
        <f t="shared" si="5"/>
        <v>8500</v>
      </c>
      <c r="H15" s="9" t="str">
        <f t="shared" si="8"/>
        <v>นายอริศักดิ์ จันดาบุตร</v>
      </c>
      <c r="I15" s="8">
        <f t="shared" si="7"/>
        <v>8500</v>
      </c>
      <c r="J15" s="17" t="s">
        <v>4</v>
      </c>
      <c r="K15" s="9" t="s">
        <v>60</v>
      </c>
    </row>
    <row r="16" spans="1:11" s="4" customFormat="1" ht="42" customHeight="1">
      <c r="A16" s="17">
        <v>10</v>
      </c>
      <c r="B16" s="9" t="s">
        <v>112</v>
      </c>
      <c r="C16" s="7">
        <v>8500</v>
      </c>
      <c r="D16" s="8">
        <f t="shared" si="4"/>
        <v>8500</v>
      </c>
      <c r="E16" s="17" t="s">
        <v>20</v>
      </c>
      <c r="F16" s="9" t="s">
        <v>35</v>
      </c>
      <c r="G16" s="8">
        <f t="shared" si="5"/>
        <v>8500</v>
      </c>
      <c r="H16" s="9" t="str">
        <f t="shared" si="8"/>
        <v>นายยุทธนา อำพลพงษ์</v>
      </c>
      <c r="I16" s="8">
        <f t="shared" si="7"/>
        <v>8500</v>
      </c>
      <c r="J16" s="17" t="s">
        <v>4</v>
      </c>
      <c r="K16" s="9" t="s">
        <v>61</v>
      </c>
    </row>
    <row r="17" spans="1:11" s="4" customFormat="1" ht="56.25">
      <c r="A17" s="17">
        <v>11</v>
      </c>
      <c r="B17" s="9" t="s">
        <v>112</v>
      </c>
      <c r="C17" s="8">
        <v>8500</v>
      </c>
      <c r="D17" s="8">
        <f t="shared" ref="D17" si="9">+C17</f>
        <v>8500</v>
      </c>
      <c r="E17" s="17" t="s">
        <v>20</v>
      </c>
      <c r="F17" s="9" t="s">
        <v>22</v>
      </c>
      <c r="G17" s="8">
        <f t="shared" ref="G17" si="10">+C17</f>
        <v>8500</v>
      </c>
      <c r="H17" s="9" t="str">
        <f t="shared" ref="H17" si="11">+F17</f>
        <v>นายศิริพงษ์ ทาระพันธ์</v>
      </c>
      <c r="I17" s="8">
        <f t="shared" ref="I17" si="12">+G17</f>
        <v>8500</v>
      </c>
      <c r="J17" s="17" t="s">
        <v>4</v>
      </c>
      <c r="K17" s="9" t="s">
        <v>62</v>
      </c>
    </row>
    <row r="18" spans="1:11" s="4" customFormat="1" ht="56.25">
      <c r="A18" s="17">
        <v>12</v>
      </c>
      <c r="B18" s="9" t="s">
        <v>112</v>
      </c>
      <c r="C18" s="8">
        <v>8500</v>
      </c>
      <c r="D18" s="8">
        <f t="shared" si="4"/>
        <v>8500</v>
      </c>
      <c r="E18" s="17" t="s">
        <v>20</v>
      </c>
      <c r="F18" s="9" t="s">
        <v>40</v>
      </c>
      <c r="G18" s="8">
        <f t="shared" si="5"/>
        <v>8500</v>
      </c>
      <c r="H18" s="9" t="str">
        <f t="shared" si="8"/>
        <v>นายวิโรจน์ นาทัน</v>
      </c>
      <c r="I18" s="8">
        <f t="shared" si="7"/>
        <v>8500</v>
      </c>
      <c r="J18" s="17" t="s">
        <v>4</v>
      </c>
      <c r="K18" s="9" t="s">
        <v>63</v>
      </c>
    </row>
    <row r="19" spans="1:11" s="4" customFormat="1" ht="56.25">
      <c r="A19" s="17">
        <v>13</v>
      </c>
      <c r="B19" s="9" t="s">
        <v>112</v>
      </c>
      <c r="C19" s="7">
        <v>8500</v>
      </c>
      <c r="D19" s="8">
        <f t="shared" si="4"/>
        <v>8500</v>
      </c>
      <c r="E19" s="17" t="s">
        <v>20</v>
      </c>
      <c r="F19" s="9" t="s">
        <v>25</v>
      </c>
      <c r="G19" s="8">
        <f t="shared" si="5"/>
        <v>8500</v>
      </c>
      <c r="H19" s="9" t="str">
        <f t="shared" si="8"/>
        <v>นายวิชัย ศรีวิเศษ</v>
      </c>
      <c r="I19" s="8">
        <f t="shared" si="7"/>
        <v>8500</v>
      </c>
      <c r="J19" s="17" t="s">
        <v>4</v>
      </c>
      <c r="K19" s="9" t="s">
        <v>64</v>
      </c>
    </row>
    <row r="20" spans="1:11" s="4" customFormat="1" ht="37.5">
      <c r="A20" s="17">
        <v>14</v>
      </c>
      <c r="B20" s="9" t="s">
        <v>67</v>
      </c>
      <c r="C20" s="8">
        <v>7300</v>
      </c>
      <c r="D20" s="8">
        <f t="shared" si="4"/>
        <v>7300</v>
      </c>
      <c r="E20" s="17" t="s">
        <v>20</v>
      </c>
      <c r="F20" s="9" t="s">
        <v>31</v>
      </c>
      <c r="G20" s="8">
        <f t="shared" si="5"/>
        <v>7300</v>
      </c>
      <c r="H20" s="9" t="str">
        <f t="shared" si="8"/>
        <v>นายพัสสน ศิริโสม</v>
      </c>
      <c r="I20" s="8">
        <f t="shared" si="7"/>
        <v>7300</v>
      </c>
      <c r="J20" s="17" t="s">
        <v>4</v>
      </c>
      <c r="K20" s="9" t="s">
        <v>65</v>
      </c>
    </row>
    <row r="21" spans="1:11" s="4" customFormat="1" ht="37.5">
      <c r="A21" s="17">
        <v>15</v>
      </c>
      <c r="B21" s="9" t="s">
        <v>55</v>
      </c>
      <c r="C21" s="16">
        <v>7300</v>
      </c>
      <c r="D21" s="15">
        <f t="shared" ref="D21" si="13">+C21</f>
        <v>7300</v>
      </c>
      <c r="E21" s="17" t="s">
        <v>20</v>
      </c>
      <c r="F21" s="9" t="s">
        <v>41</v>
      </c>
      <c r="G21" s="8">
        <f t="shared" ref="G21" si="14">+C21</f>
        <v>7300</v>
      </c>
      <c r="H21" s="9" t="str">
        <f t="shared" ref="H21" si="15">+F21</f>
        <v>นายปรีชา พระสุมี</v>
      </c>
      <c r="I21" s="8">
        <f t="shared" ref="I21" si="16">+G21</f>
        <v>7300</v>
      </c>
      <c r="J21" s="17" t="s">
        <v>4</v>
      </c>
      <c r="K21" s="9" t="s">
        <v>66</v>
      </c>
    </row>
    <row r="22" spans="1:11" s="4" customFormat="1" ht="37.5">
      <c r="A22" s="17">
        <v>16</v>
      </c>
      <c r="B22" s="9" t="s">
        <v>55</v>
      </c>
      <c r="C22" s="16">
        <v>7300</v>
      </c>
      <c r="D22" s="15">
        <f t="shared" si="4"/>
        <v>7300</v>
      </c>
      <c r="E22" s="17" t="s">
        <v>20</v>
      </c>
      <c r="F22" s="9" t="s">
        <v>42</v>
      </c>
      <c r="G22" s="8">
        <f t="shared" si="5"/>
        <v>7300</v>
      </c>
      <c r="H22" s="9" t="str">
        <f t="shared" si="8"/>
        <v>นางสาวดวงพร คุณุรัตน์</v>
      </c>
      <c r="I22" s="8">
        <f t="shared" si="7"/>
        <v>7300</v>
      </c>
      <c r="J22" s="17" t="s">
        <v>4</v>
      </c>
      <c r="K22" s="9" t="s">
        <v>68</v>
      </c>
    </row>
    <row r="23" spans="1:11" s="4" customFormat="1" ht="37.5">
      <c r="A23" s="17">
        <v>17</v>
      </c>
      <c r="B23" s="9" t="s">
        <v>47</v>
      </c>
      <c r="C23" s="8">
        <v>7300</v>
      </c>
      <c r="D23" s="8">
        <f t="shared" si="4"/>
        <v>7300</v>
      </c>
      <c r="E23" s="17" t="s">
        <v>20</v>
      </c>
      <c r="F23" s="9" t="s">
        <v>29</v>
      </c>
      <c r="G23" s="8">
        <f t="shared" si="5"/>
        <v>7300</v>
      </c>
      <c r="H23" s="9" t="str">
        <f t="shared" si="8"/>
        <v>นางสาวภัทรวดี ดวงศรี</v>
      </c>
      <c r="I23" s="8">
        <f t="shared" si="7"/>
        <v>7300</v>
      </c>
      <c r="J23" s="17" t="s">
        <v>4</v>
      </c>
      <c r="K23" s="9" t="s">
        <v>141</v>
      </c>
    </row>
    <row r="24" spans="1:11" s="4" customFormat="1" ht="56.25">
      <c r="A24" s="17">
        <v>18</v>
      </c>
      <c r="B24" s="9" t="s">
        <v>69</v>
      </c>
      <c r="C24" s="8">
        <v>9000</v>
      </c>
      <c r="D24" s="8">
        <f t="shared" ref="D24" si="17">+C24</f>
        <v>9000</v>
      </c>
      <c r="E24" s="17" t="s">
        <v>20</v>
      </c>
      <c r="F24" s="9" t="s">
        <v>44</v>
      </c>
      <c r="G24" s="8">
        <f t="shared" ref="G24" si="18">+C24</f>
        <v>9000</v>
      </c>
      <c r="H24" s="9" t="str">
        <f t="shared" ref="H24" si="19">+F24</f>
        <v>นายณรงค์ จำปารัตน์</v>
      </c>
      <c r="I24" s="8">
        <f t="shared" ref="I24" si="20">+G24</f>
        <v>9000</v>
      </c>
      <c r="J24" s="17" t="s">
        <v>4</v>
      </c>
      <c r="K24" s="9" t="s">
        <v>70</v>
      </c>
    </row>
    <row r="25" spans="1:11" s="4" customFormat="1" ht="56.25">
      <c r="A25" s="17">
        <v>19</v>
      </c>
      <c r="B25" s="9" t="s">
        <v>69</v>
      </c>
      <c r="C25" s="8">
        <v>9000</v>
      </c>
      <c r="D25" s="8">
        <f t="shared" si="4"/>
        <v>9000</v>
      </c>
      <c r="E25" s="17" t="s">
        <v>20</v>
      </c>
      <c r="F25" s="9" t="s">
        <v>37</v>
      </c>
      <c r="G25" s="8">
        <f t="shared" si="5"/>
        <v>9000</v>
      </c>
      <c r="H25" s="9" t="str">
        <f t="shared" si="8"/>
        <v>นายกวินวัตร บุญเกษม</v>
      </c>
      <c r="I25" s="8">
        <f t="shared" si="7"/>
        <v>9000</v>
      </c>
      <c r="J25" s="17" t="s">
        <v>4</v>
      </c>
      <c r="K25" s="9" t="s">
        <v>71</v>
      </c>
    </row>
    <row r="26" spans="1:11" s="4" customFormat="1" ht="56.25">
      <c r="A26" s="17">
        <v>20</v>
      </c>
      <c r="B26" s="9" t="s">
        <v>69</v>
      </c>
      <c r="C26" s="8">
        <v>9000</v>
      </c>
      <c r="D26" s="8">
        <f t="shared" ref="D26:D38" si="21">+C26</f>
        <v>9000</v>
      </c>
      <c r="E26" s="14" t="s">
        <v>20</v>
      </c>
      <c r="F26" s="9" t="s">
        <v>32</v>
      </c>
      <c r="G26" s="8">
        <f t="shared" ref="G26:G38" si="22">+C26</f>
        <v>9000</v>
      </c>
      <c r="H26" s="9" t="str">
        <f t="shared" ref="H26:H38" si="23">+F26</f>
        <v>นายอัมพร ศรีวิเศษ</v>
      </c>
      <c r="I26" s="8">
        <f t="shared" ref="I26:I38" si="24">+G26</f>
        <v>9000</v>
      </c>
      <c r="J26" s="14" t="s">
        <v>4</v>
      </c>
      <c r="K26" s="9" t="s">
        <v>72</v>
      </c>
    </row>
    <row r="27" spans="1:11" s="4" customFormat="1" ht="43.5" customHeight="1">
      <c r="A27" s="17">
        <v>21</v>
      </c>
      <c r="B27" s="9" t="s">
        <v>73</v>
      </c>
      <c r="C27" s="8">
        <v>5000</v>
      </c>
      <c r="D27" s="8">
        <f t="shared" si="21"/>
        <v>5000</v>
      </c>
      <c r="E27" s="17" t="s">
        <v>20</v>
      </c>
      <c r="F27" s="9" t="s">
        <v>9</v>
      </c>
      <c r="G27" s="8">
        <f t="shared" si="22"/>
        <v>5000</v>
      </c>
      <c r="H27" s="9" t="str">
        <f t="shared" si="23"/>
        <v>นางสมร ศรีวิเศษ</v>
      </c>
      <c r="I27" s="8">
        <f t="shared" si="24"/>
        <v>5000</v>
      </c>
      <c r="J27" s="17" t="s">
        <v>4</v>
      </c>
      <c r="K27" s="9" t="s">
        <v>74</v>
      </c>
    </row>
    <row r="28" spans="1:11" s="4" customFormat="1" ht="37.5">
      <c r="A28" s="17">
        <v>22</v>
      </c>
      <c r="B28" s="9" t="s">
        <v>55</v>
      </c>
      <c r="C28" s="16">
        <v>7300</v>
      </c>
      <c r="D28" s="15">
        <f t="shared" si="21"/>
        <v>7300</v>
      </c>
      <c r="E28" s="17" t="s">
        <v>20</v>
      </c>
      <c r="F28" s="9" t="s">
        <v>38</v>
      </c>
      <c r="G28" s="8">
        <f t="shared" si="22"/>
        <v>7300</v>
      </c>
      <c r="H28" s="9" t="str">
        <f t="shared" si="23"/>
        <v>นายสุรจิตร ยาวะโนภาส</v>
      </c>
      <c r="I28" s="8">
        <f t="shared" si="24"/>
        <v>7300</v>
      </c>
      <c r="J28" s="17" t="s">
        <v>4</v>
      </c>
      <c r="K28" s="9" t="s">
        <v>75</v>
      </c>
    </row>
    <row r="29" spans="1:11" s="4" customFormat="1" ht="37.5">
      <c r="A29" s="17">
        <v>23</v>
      </c>
      <c r="B29" s="9" t="s">
        <v>76</v>
      </c>
      <c r="C29" s="8">
        <v>5000</v>
      </c>
      <c r="D29" s="8">
        <f t="shared" si="21"/>
        <v>5000</v>
      </c>
      <c r="E29" s="17" t="s">
        <v>20</v>
      </c>
      <c r="F29" s="9" t="s">
        <v>30</v>
      </c>
      <c r="G29" s="8">
        <f t="shared" si="22"/>
        <v>5000</v>
      </c>
      <c r="H29" s="9" t="str">
        <f t="shared" si="23"/>
        <v>นายบุญร่วม เศิกศิริ</v>
      </c>
      <c r="I29" s="8">
        <f t="shared" si="24"/>
        <v>5000</v>
      </c>
      <c r="J29" s="17" t="s">
        <v>4</v>
      </c>
      <c r="K29" s="9" t="s">
        <v>77</v>
      </c>
    </row>
    <row r="30" spans="1:11" s="4" customFormat="1" ht="56.25">
      <c r="A30" s="17">
        <v>24</v>
      </c>
      <c r="B30" s="9" t="s">
        <v>136</v>
      </c>
      <c r="C30" s="15">
        <v>61641.84</v>
      </c>
      <c r="D30" s="15">
        <f t="shared" si="21"/>
        <v>61641.84</v>
      </c>
      <c r="E30" s="17" t="s">
        <v>20</v>
      </c>
      <c r="F30" s="9" t="s">
        <v>28</v>
      </c>
      <c r="G30" s="8">
        <f t="shared" si="22"/>
        <v>61641.84</v>
      </c>
      <c r="H30" s="9" t="str">
        <f t="shared" si="23"/>
        <v>สหกรณ์โคนมปากช่อง จำกัด</v>
      </c>
      <c r="I30" s="8">
        <f t="shared" si="24"/>
        <v>61641.84</v>
      </c>
      <c r="J30" s="17" t="s">
        <v>4</v>
      </c>
      <c r="K30" s="9" t="s">
        <v>125</v>
      </c>
    </row>
    <row r="31" spans="1:11" s="4" customFormat="1" ht="56.25">
      <c r="A31" s="17">
        <v>25</v>
      </c>
      <c r="B31" s="9" t="s">
        <v>126</v>
      </c>
      <c r="C31" s="8">
        <v>2000</v>
      </c>
      <c r="D31" s="8">
        <f t="shared" si="21"/>
        <v>2000</v>
      </c>
      <c r="E31" s="17" t="s">
        <v>20</v>
      </c>
      <c r="F31" s="9" t="s">
        <v>21</v>
      </c>
      <c r="G31" s="8">
        <f t="shared" si="22"/>
        <v>2000</v>
      </c>
      <c r="H31" s="9" t="str">
        <f t="shared" si="23"/>
        <v>นิศากานต์น้ำทิพย์</v>
      </c>
      <c r="I31" s="8">
        <f t="shared" si="24"/>
        <v>2000</v>
      </c>
      <c r="J31" s="17" t="s">
        <v>4</v>
      </c>
      <c r="K31" s="9" t="s">
        <v>127</v>
      </c>
    </row>
    <row r="32" spans="1:11" s="4" customFormat="1" ht="56.25">
      <c r="A32" s="17">
        <v>26</v>
      </c>
      <c r="B32" s="9" t="s">
        <v>98</v>
      </c>
      <c r="C32" s="8">
        <v>3900</v>
      </c>
      <c r="D32" s="8">
        <f t="shared" ref="D32" si="25">+C32</f>
        <v>3900</v>
      </c>
      <c r="E32" s="17" t="s">
        <v>20</v>
      </c>
      <c r="F32" s="9" t="s">
        <v>78</v>
      </c>
      <c r="G32" s="8">
        <f t="shared" ref="G32" si="26">+C32</f>
        <v>3900</v>
      </c>
      <c r="H32" s="9" t="str">
        <f t="shared" ref="H32" si="27">+F32</f>
        <v>นายจิรายุ ยาวะโนภาส</v>
      </c>
      <c r="I32" s="8">
        <f t="shared" ref="I32" si="28">+G32</f>
        <v>3900</v>
      </c>
      <c r="J32" s="17" t="s">
        <v>4</v>
      </c>
      <c r="K32" s="9" t="s">
        <v>79</v>
      </c>
    </row>
    <row r="33" spans="1:11" s="4" customFormat="1" ht="56.25">
      <c r="A33" s="17">
        <v>27</v>
      </c>
      <c r="B33" s="9" t="s">
        <v>98</v>
      </c>
      <c r="C33" s="8">
        <v>3900</v>
      </c>
      <c r="D33" s="8">
        <f t="shared" si="21"/>
        <v>3900</v>
      </c>
      <c r="E33" s="17" t="s">
        <v>20</v>
      </c>
      <c r="F33" s="9" t="s">
        <v>80</v>
      </c>
      <c r="G33" s="8">
        <f t="shared" si="22"/>
        <v>3900</v>
      </c>
      <c r="H33" s="9" t="str">
        <f t="shared" si="23"/>
        <v>นายศุภฤกษ์ เศิกศิริ</v>
      </c>
      <c r="I33" s="8">
        <f t="shared" si="24"/>
        <v>3900</v>
      </c>
      <c r="J33" s="17" t="s">
        <v>4</v>
      </c>
      <c r="K33" s="9" t="s">
        <v>81</v>
      </c>
    </row>
    <row r="34" spans="1:11" s="4" customFormat="1" ht="37.5">
      <c r="A34" s="17">
        <v>28</v>
      </c>
      <c r="B34" s="9" t="s">
        <v>128</v>
      </c>
      <c r="C34" s="8">
        <v>13410</v>
      </c>
      <c r="D34" s="8">
        <f t="shared" ref="D34" si="29">+C34</f>
        <v>13410</v>
      </c>
      <c r="E34" s="17" t="s">
        <v>20</v>
      </c>
      <c r="F34" s="9" t="s">
        <v>129</v>
      </c>
      <c r="G34" s="8">
        <f t="shared" ref="G34" si="30">+C34</f>
        <v>13410</v>
      </c>
      <c r="H34" s="9" t="str">
        <f t="shared" ref="H34" si="31">+F34</f>
        <v>พงศ์สุวรรณ์เภสัช</v>
      </c>
      <c r="I34" s="8">
        <f t="shared" ref="I34" si="32">+G34</f>
        <v>13410</v>
      </c>
      <c r="J34" s="17" t="s">
        <v>4</v>
      </c>
      <c r="K34" s="9" t="s">
        <v>130</v>
      </c>
    </row>
    <row r="35" spans="1:11" s="4" customFormat="1" ht="56.25">
      <c r="A35" s="17">
        <v>29</v>
      </c>
      <c r="B35" s="9" t="s">
        <v>82</v>
      </c>
      <c r="C35" s="8">
        <v>441375</v>
      </c>
      <c r="D35" s="8">
        <f t="shared" si="21"/>
        <v>441375</v>
      </c>
      <c r="E35" s="17" t="s">
        <v>20</v>
      </c>
      <c r="F35" s="9" t="s">
        <v>83</v>
      </c>
      <c r="G35" s="8">
        <f t="shared" si="22"/>
        <v>441375</v>
      </c>
      <c r="H35" s="9" t="str">
        <f t="shared" si="23"/>
        <v>บริษัท โทรคมนาคมแห่งชาติ (มหาชน) จำกัด</v>
      </c>
      <c r="I35" s="8">
        <f t="shared" si="24"/>
        <v>441375</v>
      </c>
      <c r="J35" s="17" t="s">
        <v>4</v>
      </c>
      <c r="K35" s="9" t="s">
        <v>84</v>
      </c>
    </row>
    <row r="36" spans="1:11" s="4" customFormat="1" ht="37.5">
      <c r="A36" s="17">
        <v>30</v>
      </c>
      <c r="B36" s="9" t="s">
        <v>132</v>
      </c>
      <c r="C36" s="8">
        <v>13500</v>
      </c>
      <c r="D36" s="8">
        <f t="shared" ref="D36" si="33">+C36</f>
        <v>13500</v>
      </c>
      <c r="E36" s="17" t="s">
        <v>20</v>
      </c>
      <c r="F36" s="9" t="s">
        <v>133</v>
      </c>
      <c r="G36" s="8">
        <f t="shared" ref="G36" si="34">+C36</f>
        <v>13500</v>
      </c>
      <c r="H36" s="9" t="str">
        <f t="shared" ref="H36" si="35">+F36</f>
        <v>ร้าน 777 ก๊อบปี้</v>
      </c>
      <c r="I36" s="8">
        <f t="shared" ref="I36" si="36">+G36</f>
        <v>13500</v>
      </c>
      <c r="J36" s="17" t="s">
        <v>4</v>
      </c>
      <c r="K36" s="9" t="s">
        <v>131</v>
      </c>
    </row>
    <row r="37" spans="1:11" s="4" customFormat="1" ht="37.5">
      <c r="A37" s="17">
        <v>31</v>
      </c>
      <c r="B37" s="9" t="s">
        <v>85</v>
      </c>
      <c r="C37" s="8">
        <v>7300</v>
      </c>
      <c r="D37" s="8">
        <f t="shared" ref="D37" si="37">+C37</f>
        <v>7300</v>
      </c>
      <c r="E37" s="17" t="s">
        <v>20</v>
      </c>
      <c r="F37" s="9" t="s">
        <v>43</v>
      </c>
      <c r="G37" s="8">
        <f t="shared" ref="G37" si="38">+C37</f>
        <v>7300</v>
      </c>
      <c r="H37" s="9" t="str">
        <f t="shared" ref="H37" si="39">+F37</f>
        <v>นายสรรเพชร สิงห์ทอง</v>
      </c>
      <c r="I37" s="8">
        <f t="shared" ref="I37" si="40">+G37</f>
        <v>7300</v>
      </c>
      <c r="J37" s="17" t="s">
        <v>4</v>
      </c>
      <c r="K37" s="9" t="s">
        <v>86</v>
      </c>
    </row>
    <row r="38" spans="1:11" s="4" customFormat="1" ht="37.5">
      <c r="A38" s="17">
        <v>32</v>
      </c>
      <c r="B38" s="9" t="s">
        <v>85</v>
      </c>
      <c r="C38" s="8">
        <v>7300</v>
      </c>
      <c r="D38" s="8">
        <f t="shared" si="21"/>
        <v>7300</v>
      </c>
      <c r="E38" s="17" t="s">
        <v>20</v>
      </c>
      <c r="F38" s="9" t="s">
        <v>23</v>
      </c>
      <c r="G38" s="8">
        <f t="shared" si="22"/>
        <v>7300</v>
      </c>
      <c r="H38" s="9" t="str">
        <f t="shared" si="23"/>
        <v>นายคมสันต์ ศรีสุวรรณ์</v>
      </c>
      <c r="I38" s="8">
        <f t="shared" si="24"/>
        <v>7300</v>
      </c>
      <c r="J38" s="17" t="s">
        <v>4</v>
      </c>
      <c r="K38" s="9" t="s">
        <v>87</v>
      </c>
    </row>
    <row r="39" spans="1:11" s="4" customFormat="1" ht="37.5">
      <c r="A39" s="17">
        <v>33</v>
      </c>
      <c r="B39" s="9" t="s">
        <v>88</v>
      </c>
      <c r="C39" s="8">
        <v>5000</v>
      </c>
      <c r="D39" s="8">
        <f t="shared" ref="D39:D54" si="41">+C39</f>
        <v>5000</v>
      </c>
      <c r="E39" s="17" t="s">
        <v>20</v>
      </c>
      <c r="F39" s="9" t="s">
        <v>30</v>
      </c>
      <c r="G39" s="8">
        <f t="shared" ref="G39:G54" si="42">+C39</f>
        <v>5000</v>
      </c>
      <c r="H39" s="9" t="str">
        <f t="shared" ref="H39:H48" si="43">+F39</f>
        <v>นายบุญร่วม เศิกศิริ</v>
      </c>
      <c r="I39" s="8">
        <f t="shared" ref="I39:I54" si="44">+G39</f>
        <v>5000</v>
      </c>
      <c r="J39" s="17" t="s">
        <v>4</v>
      </c>
      <c r="K39" s="9" t="s">
        <v>89</v>
      </c>
    </row>
    <row r="40" spans="1:11" s="4" customFormat="1" ht="37.5">
      <c r="A40" s="17">
        <v>34</v>
      </c>
      <c r="B40" s="9" t="s">
        <v>90</v>
      </c>
      <c r="C40" s="8">
        <v>5000</v>
      </c>
      <c r="D40" s="8">
        <f t="shared" ref="D40" si="45">+C40</f>
        <v>5000</v>
      </c>
      <c r="E40" s="17" t="s">
        <v>20</v>
      </c>
      <c r="F40" s="9" t="s">
        <v>39</v>
      </c>
      <c r="G40" s="8">
        <f t="shared" ref="G40" si="46">+C40</f>
        <v>5000</v>
      </c>
      <c r="H40" s="9" t="str">
        <f t="shared" ref="H40" si="47">+F40</f>
        <v>นายชัยภัทร ผลบูรณ์</v>
      </c>
      <c r="I40" s="8">
        <f t="shared" ref="I40" si="48">+G40</f>
        <v>5000</v>
      </c>
      <c r="J40" s="17" t="s">
        <v>4</v>
      </c>
      <c r="K40" s="9" t="s">
        <v>91</v>
      </c>
    </row>
    <row r="41" spans="1:11" s="4" customFormat="1" ht="56.25">
      <c r="A41" s="17">
        <v>35</v>
      </c>
      <c r="B41" s="9" t="s">
        <v>92</v>
      </c>
      <c r="C41" s="8">
        <v>51000</v>
      </c>
      <c r="D41" s="8">
        <f t="shared" si="41"/>
        <v>51000</v>
      </c>
      <c r="E41" s="17" t="s">
        <v>20</v>
      </c>
      <c r="F41" s="9" t="s">
        <v>93</v>
      </c>
      <c r="G41" s="8">
        <f t="shared" si="42"/>
        <v>51000</v>
      </c>
      <c r="H41" s="9" t="str">
        <f t="shared" si="43"/>
        <v>หจก.แสนวงษ์ทราเวล</v>
      </c>
      <c r="I41" s="8">
        <f t="shared" si="44"/>
        <v>51000</v>
      </c>
      <c r="J41" s="17" t="s">
        <v>4</v>
      </c>
      <c r="K41" s="9" t="s">
        <v>94</v>
      </c>
    </row>
    <row r="42" spans="1:11" s="4" customFormat="1" ht="56.25">
      <c r="A42" s="17">
        <v>36</v>
      </c>
      <c r="B42" s="9" t="s">
        <v>97</v>
      </c>
      <c r="C42" s="8">
        <v>6000</v>
      </c>
      <c r="D42" s="8">
        <f t="shared" si="41"/>
        <v>6000</v>
      </c>
      <c r="E42" s="17" t="s">
        <v>20</v>
      </c>
      <c r="F42" s="9" t="s">
        <v>78</v>
      </c>
      <c r="G42" s="8">
        <f t="shared" si="42"/>
        <v>6000</v>
      </c>
      <c r="H42" s="9" t="str">
        <f t="shared" si="43"/>
        <v>นายจิรายุ ยาวะโนภาส</v>
      </c>
      <c r="I42" s="8">
        <f t="shared" si="44"/>
        <v>6000</v>
      </c>
      <c r="J42" s="17" t="s">
        <v>4</v>
      </c>
      <c r="K42" s="9" t="s">
        <v>95</v>
      </c>
    </row>
    <row r="43" spans="1:11" s="4" customFormat="1" ht="56.25">
      <c r="A43" s="17">
        <v>37</v>
      </c>
      <c r="B43" s="9" t="s">
        <v>97</v>
      </c>
      <c r="C43" s="8">
        <v>6000</v>
      </c>
      <c r="D43" s="8">
        <f t="shared" si="41"/>
        <v>6000</v>
      </c>
      <c r="E43" s="17" t="s">
        <v>20</v>
      </c>
      <c r="F43" s="9" t="s">
        <v>80</v>
      </c>
      <c r="G43" s="8">
        <f t="shared" si="42"/>
        <v>6000</v>
      </c>
      <c r="H43" s="9" t="str">
        <f t="shared" si="43"/>
        <v>นายศุภฤกษ์ เศิกศิริ</v>
      </c>
      <c r="I43" s="8">
        <f t="shared" si="44"/>
        <v>6000</v>
      </c>
      <c r="J43" s="17" t="s">
        <v>4</v>
      </c>
      <c r="K43" s="9" t="s">
        <v>96</v>
      </c>
    </row>
    <row r="44" spans="1:11" s="4" customFormat="1" ht="56.25">
      <c r="A44" s="17">
        <v>38</v>
      </c>
      <c r="B44" s="9" t="s">
        <v>99</v>
      </c>
      <c r="C44" s="16">
        <v>7300</v>
      </c>
      <c r="D44" s="15">
        <f t="shared" si="41"/>
        <v>7300</v>
      </c>
      <c r="E44" s="17" t="s">
        <v>20</v>
      </c>
      <c r="F44" s="9" t="s">
        <v>41</v>
      </c>
      <c r="G44" s="8">
        <f t="shared" si="42"/>
        <v>7300</v>
      </c>
      <c r="H44" s="9" t="str">
        <f t="shared" si="43"/>
        <v>นายปรีชา พระสุมี</v>
      </c>
      <c r="I44" s="8">
        <f t="shared" si="44"/>
        <v>7300</v>
      </c>
      <c r="J44" s="17" t="s">
        <v>4</v>
      </c>
      <c r="K44" s="9" t="s">
        <v>100</v>
      </c>
    </row>
    <row r="45" spans="1:11" s="4" customFormat="1" ht="56.25">
      <c r="A45" s="17">
        <v>39</v>
      </c>
      <c r="B45" s="9" t="s">
        <v>99</v>
      </c>
      <c r="C45" s="16">
        <v>7300</v>
      </c>
      <c r="D45" s="15">
        <f t="shared" si="41"/>
        <v>7300</v>
      </c>
      <c r="E45" s="17" t="s">
        <v>20</v>
      </c>
      <c r="F45" s="9" t="s">
        <v>42</v>
      </c>
      <c r="G45" s="8">
        <f t="shared" si="42"/>
        <v>7300</v>
      </c>
      <c r="H45" s="9" t="str">
        <f t="shared" si="43"/>
        <v>นางสาวดวงพร คุณุรัตน์</v>
      </c>
      <c r="I45" s="8">
        <f t="shared" si="44"/>
        <v>7300</v>
      </c>
      <c r="J45" s="17" t="s">
        <v>4</v>
      </c>
      <c r="K45" s="9" t="s">
        <v>101</v>
      </c>
    </row>
    <row r="46" spans="1:11" s="4" customFormat="1" ht="56.25">
      <c r="A46" s="17">
        <v>40</v>
      </c>
      <c r="B46" s="9" t="s">
        <v>99</v>
      </c>
      <c r="C46" s="16">
        <v>7300</v>
      </c>
      <c r="D46" s="15">
        <f t="shared" si="41"/>
        <v>7300</v>
      </c>
      <c r="E46" s="17" t="s">
        <v>20</v>
      </c>
      <c r="F46" s="9" t="s">
        <v>38</v>
      </c>
      <c r="G46" s="8">
        <f t="shared" si="42"/>
        <v>7300</v>
      </c>
      <c r="H46" s="9" t="str">
        <f t="shared" si="43"/>
        <v>นายสุรจิตร ยาวะโนภาส</v>
      </c>
      <c r="I46" s="8">
        <f t="shared" si="44"/>
        <v>7300</v>
      </c>
      <c r="J46" s="17" t="s">
        <v>4</v>
      </c>
      <c r="K46" s="9" t="s">
        <v>102</v>
      </c>
    </row>
    <row r="47" spans="1:11" s="4" customFormat="1" ht="56.25">
      <c r="A47" s="17">
        <v>41</v>
      </c>
      <c r="B47" s="9" t="s">
        <v>113</v>
      </c>
      <c r="C47" s="7">
        <v>8500</v>
      </c>
      <c r="D47" s="8">
        <f t="shared" si="41"/>
        <v>8500</v>
      </c>
      <c r="E47" s="17" t="s">
        <v>20</v>
      </c>
      <c r="F47" s="9" t="s">
        <v>6</v>
      </c>
      <c r="G47" s="8">
        <f t="shared" si="42"/>
        <v>8500</v>
      </c>
      <c r="H47" s="9" t="str">
        <f t="shared" si="43"/>
        <v>นายไพโรจน์ พลอยเสนา</v>
      </c>
      <c r="I47" s="8">
        <f t="shared" si="44"/>
        <v>8500</v>
      </c>
      <c r="J47" s="17" t="s">
        <v>4</v>
      </c>
      <c r="K47" s="9" t="s">
        <v>103</v>
      </c>
    </row>
    <row r="48" spans="1:11" s="4" customFormat="1" ht="56.25">
      <c r="A48" s="17">
        <v>42</v>
      </c>
      <c r="B48" s="9" t="s">
        <v>113</v>
      </c>
      <c r="C48" s="7">
        <v>8500</v>
      </c>
      <c r="D48" s="8">
        <f t="shared" si="41"/>
        <v>8500</v>
      </c>
      <c r="E48" s="17" t="s">
        <v>20</v>
      </c>
      <c r="F48" s="9" t="s">
        <v>8</v>
      </c>
      <c r="G48" s="8">
        <f t="shared" si="42"/>
        <v>8500</v>
      </c>
      <c r="H48" s="9" t="str">
        <f t="shared" si="43"/>
        <v>นายกฤษณะ นุ่นแพง</v>
      </c>
      <c r="I48" s="8">
        <f t="shared" si="44"/>
        <v>8500</v>
      </c>
      <c r="J48" s="17" t="s">
        <v>4</v>
      </c>
      <c r="K48" s="9" t="s">
        <v>104</v>
      </c>
    </row>
    <row r="49" spans="1:11" s="4" customFormat="1" ht="56.25">
      <c r="A49" s="17">
        <v>43</v>
      </c>
      <c r="B49" s="9" t="s">
        <v>113</v>
      </c>
      <c r="C49" s="7">
        <v>8500</v>
      </c>
      <c r="D49" s="8">
        <f t="shared" si="41"/>
        <v>8500</v>
      </c>
      <c r="E49" s="17" t="s">
        <v>20</v>
      </c>
      <c r="F49" s="9" t="s">
        <v>7</v>
      </c>
      <c r="G49" s="8">
        <f t="shared" si="42"/>
        <v>8500</v>
      </c>
      <c r="H49" s="9" t="s">
        <v>7</v>
      </c>
      <c r="I49" s="8">
        <f t="shared" si="44"/>
        <v>8500</v>
      </c>
      <c r="J49" s="17" t="s">
        <v>4</v>
      </c>
      <c r="K49" s="9" t="s">
        <v>105</v>
      </c>
    </row>
    <row r="50" spans="1:11" s="4" customFormat="1" ht="56.25">
      <c r="A50" s="17">
        <v>44</v>
      </c>
      <c r="B50" s="9" t="s">
        <v>113</v>
      </c>
      <c r="C50" s="7">
        <v>8500</v>
      </c>
      <c r="D50" s="8">
        <f t="shared" si="41"/>
        <v>8500</v>
      </c>
      <c r="E50" s="17" t="s">
        <v>20</v>
      </c>
      <c r="F50" s="9" t="s">
        <v>25</v>
      </c>
      <c r="G50" s="8">
        <f t="shared" si="42"/>
        <v>8500</v>
      </c>
      <c r="H50" s="9" t="str">
        <f t="shared" ref="H50:H54" si="49">+F50</f>
        <v>นายวิชัย ศรีวิเศษ</v>
      </c>
      <c r="I50" s="8">
        <f t="shared" si="44"/>
        <v>8500</v>
      </c>
      <c r="J50" s="17" t="s">
        <v>4</v>
      </c>
      <c r="K50" s="9" t="s">
        <v>106</v>
      </c>
    </row>
    <row r="51" spans="1:11" s="4" customFormat="1" ht="56.25">
      <c r="A51" s="17">
        <v>45</v>
      </c>
      <c r="B51" s="9" t="s">
        <v>113</v>
      </c>
      <c r="C51" s="7">
        <v>8500</v>
      </c>
      <c r="D51" s="8">
        <f t="shared" ref="D51" si="50">+C51</f>
        <v>8500</v>
      </c>
      <c r="E51" s="17" t="s">
        <v>20</v>
      </c>
      <c r="F51" s="9" t="s">
        <v>27</v>
      </c>
      <c r="G51" s="8">
        <f t="shared" ref="G51" si="51">+C51</f>
        <v>8500</v>
      </c>
      <c r="H51" s="9" t="str">
        <f t="shared" ref="H51" si="52">+F51</f>
        <v>นายอริศักดิ์ จันดาบุตร</v>
      </c>
      <c r="I51" s="8">
        <f t="shared" ref="I51" si="53">+G51</f>
        <v>8500</v>
      </c>
      <c r="J51" s="17" t="s">
        <v>4</v>
      </c>
      <c r="K51" s="9" t="s">
        <v>107</v>
      </c>
    </row>
    <row r="52" spans="1:11" s="4" customFormat="1" ht="56.25">
      <c r="A52" s="17">
        <v>46</v>
      </c>
      <c r="B52" s="9" t="s">
        <v>113</v>
      </c>
      <c r="C52" s="7">
        <v>8500</v>
      </c>
      <c r="D52" s="8">
        <f t="shared" si="41"/>
        <v>8500</v>
      </c>
      <c r="E52" s="17" t="s">
        <v>20</v>
      </c>
      <c r="F52" s="9" t="s">
        <v>26</v>
      </c>
      <c r="G52" s="8">
        <f t="shared" si="42"/>
        <v>8500</v>
      </c>
      <c r="H52" s="9" t="str">
        <f t="shared" si="49"/>
        <v>นายเสริมศักดิ์ ปกใจ้</v>
      </c>
      <c r="I52" s="8">
        <f t="shared" si="44"/>
        <v>8500</v>
      </c>
      <c r="J52" s="17" t="s">
        <v>4</v>
      </c>
      <c r="K52" s="9" t="s">
        <v>108</v>
      </c>
    </row>
    <row r="53" spans="1:11" s="4" customFormat="1" ht="42" customHeight="1">
      <c r="A53" s="17">
        <v>47</v>
      </c>
      <c r="B53" s="9" t="s">
        <v>113</v>
      </c>
      <c r="C53" s="7">
        <v>8500</v>
      </c>
      <c r="D53" s="8">
        <f t="shared" si="41"/>
        <v>8500</v>
      </c>
      <c r="E53" s="17" t="s">
        <v>20</v>
      </c>
      <c r="F53" s="9" t="s">
        <v>35</v>
      </c>
      <c r="G53" s="8">
        <f t="shared" si="42"/>
        <v>8500</v>
      </c>
      <c r="H53" s="9" t="str">
        <f t="shared" si="49"/>
        <v>นายยุทธนา อำพลพงษ์</v>
      </c>
      <c r="I53" s="8">
        <f t="shared" si="44"/>
        <v>8500</v>
      </c>
      <c r="J53" s="17" t="s">
        <v>4</v>
      </c>
      <c r="K53" s="9" t="s">
        <v>109</v>
      </c>
    </row>
    <row r="54" spans="1:11" s="4" customFormat="1" ht="56.25">
      <c r="A54" s="17">
        <v>48</v>
      </c>
      <c r="B54" s="9" t="s">
        <v>113</v>
      </c>
      <c r="C54" s="8">
        <v>8500</v>
      </c>
      <c r="D54" s="8">
        <f t="shared" si="41"/>
        <v>8500</v>
      </c>
      <c r="E54" s="17" t="s">
        <v>20</v>
      </c>
      <c r="F54" s="9" t="s">
        <v>40</v>
      </c>
      <c r="G54" s="8">
        <f t="shared" si="42"/>
        <v>8500</v>
      </c>
      <c r="H54" s="9" t="str">
        <f t="shared" si="49"/>
        <v>นายวิโรจน์ นาทัน</v>
      </c>
      <c r="I54" s="8">
        <f t="shared" si="44"/>
        <v>8500</v>
      </c>
      <c r="J54" s="17" t="s">
        <v>4</v>
      </c>
      <c r="K54" s="9" t="s">
        <v>110</v>
      </c>
    </row>
    <row r="55" spans="1:11" s="4" customFormat="1" ht="56.25">
      <c r="A55" s="17">
        <v>49</v>
      </c>
      <c r="B55" s="9" t="s">
        <v>113</v>
      </c>
      <c r="C55" s="8">
        <v>8500</v>
      </c>
      <c r="D55" s="8">
        <f t="shared" ref="D55:D60" si="54">+C55</f>
        <v>8500</v>
      </c>
      <c r="E55" s="17" t="s">
        <v>20</v>
      </c>
      <c r="F55" s="9" t="s">
        <v>22</v>
      </c>
      <c r="G55" s="8">
        <f t="shared" ref="G55:G60" si="55">+C55</f>
        <v>8500</v>
      </c>
      <c r="H55" s="9" t="str">
        <f t="shared" ref="H55:H60" si="56">+F55</f>
        <v>นายศิริพงษ์ ทาระพันธ์</v>
      </c>
      <c r="I55" s="8">
        <f t="shared" ref="I55:I60" si="57">+G55</f>
        <v>8500</v>
      </c>
      <c r="J55" s="17" t="s">
        <v>4</v>
      </c>
      <c r="K55" s="9" t="s">
        <v>111</v>
      </c>
    </row>
    <row r="56" spans="1:11" s="4" customFormat="1" ht="56.25">
      <c r="A56" s="17">
        <v>50</v>
      </c>
      <c r="B56" s="9" t="s">
        <v>114</v>
      </c>
      <c r="C56" s="8">
        <v>7300</v>
      </c>
      <c r="D56" s="8">
        <f t="shared" ref="D56" si="58">+C56</f>
        <v>7300</v>
      </c>
      <c r="E56" s="17" t="s">
        <v>20</v>
      </c>
      <c r="F56" s="9" t="s">
        <v>31</v>
      </c>
      <c r="G56" s="8">
        <f t="shared" ref="G56" si="59">+C56</f>
        <v>7300</v>
      </c>
      <c r="H56" s="9" t="str">
        <f t="shared" ref="H56" si="60">+F56</f>
        <v>นายพัสสน ศิริโสม</v>
      </c>
      <c r="I56" s="8">
        <f t="shared" ref="I56" si="61">+G56</f>
        <v>7300</v>
      </c>
      <c r="J56" s="17" t="s">
        <v>4</v>
      </c>
      <c r="K56" s="9" t="s">
        <v>115</v>
      </c>
    </row>
    <row r="57" spans="1:11" s="4" customFormat="1" ht="56.25">
      <c r="A57" s="17">
        <v>51</v>
      </c>
      <c r="B57" s="9" t="s">
        <v>116</v>
      </c>
      <c r="C57" s="8">
        <v>8555.7199999999993</v>
      </c>
      <c r="D57" s="8">
        <f t="shared" si="54"/>
        <v>8555.7199999999993</v>
      </c>
      <c r="E57" s="17" t="s">
        <v>20</v>
      </c>
      <c r="F57" s="9" t="s">
        <v>24</v>
      </c>
      <c r="G57" s="8">
        <f t="shared" si="55"/>
        <v>8555.7199999999993</v>
      </c>
      <c r="H57" s="9" t="str">
        <f t="shared" si="56"/>
        <v>หจก.ภาคอิสาณอุบล (ตังปัก)</v>
      </c>
      <c r="I57" s="8">
        <f t="shared" si="57"/>
        <v>8555.7199999999993</v>
      </c>
      <c r="J57" s="17" t="s">
        <v>4</v>
      </c>
      <c r="K57" s="9" t="s">
        <v>117</v>
      </c>
    </row>
    <row r="58" spans="1:11" s="4" customFormat="1" ht="37.5">
      <c r="A58" s="17">
        <v>52</v>
      </c>
      <c r="B58" s="9" t="s">
        <v>118</v>
      </c>
      <c r="C58" s="8">
        <v>7300</v>
      </c>
      <c r="D58" s="8">
        <f t="shared" si="54"/>
        <v>7300</v>
      </c>
      <c r="E58" s="17" t="s">
        <v>20</v>
      </c>
      <c r="F58" s="9" t="s">
        <v>29</v>
      </c>
      <c r="G58" s="8">
        <f t="shared" si="55"/>
        <v>7300</v>
      </c>
      <c r="H58" s="9" t="str">
        <f t="shared" si="56"/>
        <v>นางสาวภัทรวดี ดวงศรี</v>
      </c>
      <c r="I58" s="8">
        <f t="shared" si="57"/>
        <v>7300</v>
      </c>
      <c r="J58" s="17" t="s">
        <v>4</v>
      </c>
      <c r="K58" s="9" t="s">
        <v>119</v>
      </c>
    </row>
    <row r="59" spans="1:11" s="4" customFormat="1" ht="56.25">
      <c r="A59" s="17">
        <v>53</v>
      </c>
      <c r="B59" s="9" t="s">
        <v>120</v>
      </c>
      <c r="C59" s="8">
        <v>9000</v>
      </c>
      <c r="D59" s="8">
        <f t="shared" ref="D59" si="62">+C59</f>
        <v>9000</v>
      </c>
      <c r="E59" s="17" t="s">
        <v>20</v>
      </c>
      <c r="F59" s="9" t="s">
        <v>32</v>
      </c>
      <c r="G59" s="8">
        <f t="shared" ref="G59" si="63">+C59</f>
        <v>9000</v>
      </c>
      <c r="H59" s="9" t="str">
        <f t="shared" ref="H59" si="64">+F59</f>
        <v>นายอัมพร ศรีวิเศษ</v>
      </c>
      <c r="I59" s="8">
        <f t="shared" ref="I59" si="65">+G59</f>
        <v>9000</v>
      </c>
      <c r="J59" s="17" t="s">
        <v>4</v>
      </c>
      <c r="K59" s="9" t="s">
        <v>121</v>
      </c>
    </row>
    <row r="60" spans="1:11" s="4" customFormat="1" ht="56.25">
      <c r="A60" s="17">
        <v>54</v>
      </c>
      <c r="B60" s="9" t="s">
        <v>120</v>
      </c>
      <c r="C60" s="8">
        <v>9000</v>
      </c>
      <c r="D60" s="8">
        <f t="shared" si="54"/>
        <v>9000</v>
      </c>
      <c r="E60" s="17" t="s">
        <v>20</v>
      </c>
      <c r="F60" s="9" t="s">
        <v>37</v>
      </c>
      <c r="G60" s="8">
        <f t="shared" si="55"/>
        <v>9000</v>
      </c>
      <c r="H60" s="9" t="str">
        <f t="shared" si="56"/>
        <v>นายกวินวัตร บุญเกษม</v>
      </c>
      <c r="I60" s="8">
        <f t="shared" si="57"/>
        <v>9000</v>
      </c>
      <c r="J60" s="17" t="s">
        <v>4</v>
      </c>
      <c r="K60" s="9" t="s">
        <v>122</v>
      </c>
    </row>
    <row r="61" spans="1:11" s="4" customFormat="1" ht="43.5" customHeight="1">
      <c r="A61" s="17">
        <v>55</v>
      </c>
      <c r="B61" s="9" t="s">
        <v>73</v>
      </c>
      <c r="C61" s="8">
        <v>5000</v>
      </c>
      <c r="D61" s="8">
        <f t="shared" ref="D61" si="66">+C61</f>
        <v>5000</v>
      </c>
      <c r="E61" s="17" t="s">
        <v>20</v>
      </c>
      <c r="F61" s="9" t="s">
        <v>9</v>
      </c>
      <c r="G61" s="8">
        <f t="shared" ref="G61" si="67">+C61</f>
        <v>5000</v>
      </c>
      <c r="H61" s="9" t="str">
        <f t="shared" ref="H61" si="68">+F61</f>
        <v>นางสมร ศรีวิเศษ</v>
      </c>
      <c r="I61" s="8">
        <f t="shared" ref="I61" si="69">+G61</f>
        <v>5000</v>
      </c>
      <c r="J61" s="17" t="s">
        <v>4</v>
      </c>
      <c r="K61" s="9" t="s">
        <v>123</v>
      </c>
    </row>
    <row r="62" spans="1:11" s="4" customFormat="1" ht="56.25">
      <c r="A62" s="17">
        <v>56</v>
      </c>
      <c r="B62" s="9" t="s">
        <v>120</v>
      </c>
      <c r="C62" s="8">
        <v>9000</v>
      </c>
      <c r="D62" s="8">
        <f t="shared" ref="D62" si="70">+C62</f>
        <v>9000</v>
      </c>
      <c r="E62" s="17" t="s">
        <v>20</v>
      </c>
      <c r="F62" s="9" t="s">
        <v>44</v>
      </c>
      <c r="G62" s="8">
        <f t="shared" ref="G62" si="71">+C62</f>
        <v>9000</v>
      </c>
      <c r="H62" s="9" t="str">
        <f t="shared" ref="H62" si="72">+F62</f>
        <v>นายณรงค์ จำปารัตน์</v>
      </c>
      <c r="I62" s="8">
        <f t="shared" ref="I62" si="73">+G62</f>
        <v>9000</v>
      </c>
      <c r="J62" s="17" t="s">
        <v>4</v>
      </c>
      <c r="K62" s="9" t="s">
        <v>124</v>
      </c>
    </row>
    <row r="63" spans="1:11" s="4" customFormat="1" ht="75">
      <c r="A63" s="17">
        <v>57</v>
      </c>
      <c r="B63" s="9" t="s">
        <v>134</v>
      </c>
      <c r="C63" s="8">
        <v>53601.599999999999</v>
      </c>
      <c r="D63" s="8">
        <f t="shared" ref="D63" si="74">+C63</f>
        <v>53601.599999999999</v>
      </c>
      <c r="E63" s="14" t="s">
        <v>20</v>
      </c>
      <c r="F63" s="9" t="s">
        <v>28</v>
      </c>
      <c r="G63" s="8">
        <f t="shared" ref="G63" si="75">+C63</f>
        <v>53601.599999999999</v>
      </c>
      <c r="H63" s="9" t="str">
        <f t="shared" ref="H63" si="76">+F63</f>
        <v>สหกรณ์โคนมปากช่อง จำกัด</v>
      </c>
      <c r="I63" s="8">
        <f t="shared" ref="I63" si="77">+G63</f>
        <v>53601.599999999999</v>
      </c>
      <c r="J63" s="14" t="s">
        <v>4</v>
      </c>
      <c r="K63" s="9" t="s">
        <v>135</v>
      </c>
    </row>
  </sheetData>
  <mergeCells count="10">
    <mergeCell ref="A1:K1"/>
    <mergeCell ref="A2:K2"/>
    <mergeCell ref="A3:K3"/>
    <mergeCell ref="A5:A6"/>
    <mergeCell ref="B5:B6"/>
    <mergeCell ref="D5:D6"/>
    <mergeCell ref="E5:E6"/>
    <mergeCell ref="F5:F6"/>
    <mergeCell ref="G5:G6"/>
    <mergeCell ref="H5:H6"/>
  </mergeCells>
  <pageMargins left="0.17" right="0.17" top="0.74803149606299213" bottom="0.74803149606299213" header="0.31496062992125984" footer="0.31496062992125984"/>
  <pageSetup paperSize="9" orientation="landscape" r:id="rId1"/>
  <headerFooter>
    <oddHeader>&amp;RPage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opLeftCell="A43" zoomScale="120" zoomScaleNormal="120" workbookViewId="0">
      <selection activeCell="H13" sqref="H13"/>
    </sheetView>
  </sheetViews>
  <sheetFormatPr defaultColWidth="9" defaultRowHeight="18.75"/>
  <cols>
    <col min="1" max="1" width="4.7109375" style="3" customWidth="1"/>
    <col min="2" max="2" width="28.28515625" style="3" customWidth="1"/>
    <col min="3" max="3" width="10.28515625" style="3" customWidth="1"/>
    <col min="4" max="4" width="10.7109375" style="3" customWidth="1"/>
    <col min="5" max="5" width="8.7109375" style="3" customWidth="1"/>
    <col min="6" max="6" width="15.28515625" style="3" customWidth="1"/>
    <col min="7" max="7" width="10.42578125" style="3" customWidth="1"/>
    <col min="8" max="8" width="15.28515625" style="3" customWidth="1"/>
    <col min="9" max="9" width="10.42578125" style="3" customWidth="1"/>
    <col min="10" max="10" width="10.28515625" style="6" customWidth="1"/>
    <col min="11" max="11" width="16.140625" style="3" customWidth="1"/>
    <col min="12" max="14" width="8" style="3" bestFit="1" customWidth="1"/>
    <col min="15" max="16384" width="9" style="3"/>
  </cols>
  <sheetData>
    <row r="1" spans="1:11" s="2" customFormat="1">
      <c r="A1" s="34" t="s">
        <v>137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s="2" customFormat="1">
      <c r="A2" s="34" t="s">
        <v>5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s="2" customFormat="1">
      <c r="A3" s="34" t="s">
        <v>138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s="2" customFormat="1" ht="6.75" customHeight="1">
      <c r="A4" s="1"/>
      <c r="B4" s="1"/>
      <c r="C4" s="1"/>
      <c r="D4" s="1"/>
      <c r="E4" s="1"/>
      <c r="F4" s="1"/>
      <c r="G4" s="1"/>
      <c r="H4" s="1"/>
      <c r="I4" s="1"/>
      <c r="J4" s="5"/>
      <c r="K4" s="1"/>
    </row>
    <row r="5" spans="1:11" ht="37.5">
      <c r="A5" s="35" t="s">
        <v>0</v>
      </c>
      <c r="B5" s="35" t="s">
        <v>10</v>
      </c>
      <c r="C5" s="12" t="s">
        <v>11</v>
      </c>
      <c r="D5" s="35" t="s">
        <v>13</v>
      </c>
      <c r="E5" s="35" t="s">
        <v>14</v>
      </c>
      <c r="F5" s="35" t="s">
        <v>15</v>
      </c>
      <c r="G5" s="35" t="s">
        <v>1</v>
      </c>
      <c r="H5" s="35" t="s">
        <v>2</v>
      </c>
      <c r="I5" s="12" t="s">
        <v>16</v>
      </c>
      <c r="J5" s="10" t="s">
        <v>3</v>
      </c>
      <c r="K5" s="10" t="s">
        <v>18</v>
      </c>
    </row>
    <row r="6" spans="1:11" ht="37.5">
      <c r="A6" s="35"/>
      <c r="B6" s="35"/>
      <c r="C6" s="13" t="s">
        <v>12</v>
      </c>
      <c r="D6" s="35"/>
      <c r="E6" s="35"/>
      <c r="F6" s="35"/>
      <c r="G6" s="35"/>
      <c r="H6" s="35"/>
      <c r="I6" s="13" t="s">
        <v>12</v>
      </c>
      <c r="J6" s="11" t="s">
        <v>17</v>
      </c>
      <c r="K6" s="11" t="s">
        <v>19</v>
      </c>
    </row>
    <row r="7" spans="1:11" s="4" customFormat="1" ht="37.5">
      <c r="A7" s="18">
        <v>1</v>
      </c>
      <c r="B7" s="9" t="s">
        <v>145</v>
      </c>
      <c r="C7" s="8">
        <v>19600</v>
      </c>
      <c r="D7" s="8">
        <f t="shared" ref="D7" si="0">+C7</f>
        <v>19600</v>
      </c>
      <c r="E7" s="18" t="s">
        <v>20</v>
      </c>
      <c r="F7" s="9" t="s">
        <v>146</v>
      </c>
      <c r="G7" s="8">
        <f t="shared" ref="G7" si="1">+C7</f>
        <v>19600</v>
      </c>
      <c r="H7" s="9" t="str">
        <f t="shared" ref="H7" si="2">+F7</f>
        <v>นายอนุ วงษ์จันทร์</v>
      </c>
      <c r="I7" s="8">
        <f t="shared" ref="I7" si="3">+G7</f>
        <v>19600</v>
      </c>
      <c r="J7" s="18" t="s">
        <v>4</v>
      </c>
      <c r="K7" s="9" t="s">
        <v>147</v>
      </c>
    </row>
    <row r="8" spans="1:11" s="4" customFormat="1" ht="37.5">
      <c r="A8" s="18">
        <v>2</v>
      </c>
      <c r="B8" s="9" t="s">
        <v>143</v>
      </c>
      <c r="C8" s="8">
        <v>4778</v>
      </c>
      <c r="D8" s="8">
        <f t="shared" ref="D8:D10" si="4">+C8</f>
        <v>4778</v>
      </c>
      <c r="E8" s="18" t="s">
        <v>20</v>
      </c>
      <c r="F8" s="9" t="s">
        <v>24</v>
      </c>
      <c r="G8" s="8">
        <f t="shared" ref="G8:G12" si="5">+C8</f>
        <v>4778</v>
      </c>
      <c r="H8" s="9" t="str">
        <f t="shared" ref="H8:H12" si="6">+F8</f>
        <v>หจก.ภาคอิสาณอุบล (ตังปัก)</v>
      </c>
      <c r="I8" s="8">
        <f t="shared" ref="I8:I12" si="7">+G8</f>
        <v>4778</v>
      </c>
      <c r="J8" s="18" t="s">
        <v>4</v>
      </c>
      <c r="K8" s="9" t="s">
        <v>144</v>
      </c>
    </row>
    <row r="9" spans="1:11" s="4" customFormat="1" ht="56.25">
      <c r="A9" s="18">
        <v>3</v>
      </c>
      <c r="B9" s="9" t="s">
        <v>182</v>
      </c>
      <c r="C9" s="8">
        <v>1500</v>
      </c>
      <c r="D9" s="8">
        <f t="shared" si="4"/>
        <v>1500</v>
      </c>
      <c r="E9" s="18" t="s">
        <v>20</v>
      </c>
      <c r="F9" s="9" t="s">
        <v>21</v>
      </c>
      <c r="G9" s="8">
        <f t="shared" si="5"/>
        <v>1500</v>
      </c>
      <c r="H9" s="9" t="str">
        <f t="shared" si="6"/>
        <v>นิศากานต์น้ำทิพย์</v>
      </c>
      <c r="I9" s="8">
        <f t="shared" si="7"/>
        <v>1500</v>
      </c>
      <c r="J9" s="18" t="s">
        <v>4</v>
      </c>
      <c r="K9" s="9" t="s">
        <v>183</v>
      </c>
    </row>
    <row r="10" spans="1:11" s="4" customFormat="1" ht="37.5">
      <c r="A10" s="18">
        <v>4</v>
      </c>
      <c r="B10" s="9" t="s">
        <v>189</v>
      </c>
      <c r="C10" s="8">
        <v>8560</v>
      </c>
      <c r="D10" s="8">
        <f t="shared" si="4"/>
        <v>8560</v>
      </c>
      <c r="E10" s="18" t="s">
        <v>20</v>
      </c>
      <c r="F10" s="9" t="s">
        <v>172</v>
      </c>
      <c r="G10" s="8">
        <f t="shared" si="5"/>
        <v>8560</v>
      </c>
      <c r="H10" s="9" t="str">
        <f t="shared" si="6"/>
        <v>บริษัท พรวิทยาเซ็นเตอร์ จำกัด</v>
      </c>
      <c r="I10" s="8">
        <f t="shared" si="7"/>
        <v>8560</v>
      </c>
      <c r="J10" s="18" t="s">
        <v>4</v>
      </c>
      <c r="K10" s="9" t="s">
        <v>190</v>
      </c>
    </row>
    <row r="11" spans="1:11" s="4" customFormat="1" ht="56.25">
      <c r="A11" s="18">
        <v>5</v>
      </c>
      <c r="B11" s="9" t="s">
        <v>139</v>
      </c>
      <c r="C11" s="8">
        <v>3515000</v>
      </c>
      <c r="D11" s="8">
        <v>3521000</v>
      </c>
      <c r="E11" s="18" t="s">
        <v>20</v>
      </c>
      <c r="F11" s="9" t="s">
        <v>36</v>
      </c>
      <c r="G11" s="8">
        <f t="shared" si="5"/>
        <v>3515000</v>
      </c>
      <c r="H11" s="9" t="str">
        <f t="shared" si="6"/>
        <v>หจก.แสงไพบูรณ์บริการ 2005</v>
      </c>
      <c r="I11" s="8">
        <f t="shared" si="7"/>
        <v>3515000</v>
      </c>
      <c r="J11" s="18" t="s">
        <v>4</v>
      </c>
      <c r="K11" s="9" t="s">
        <v>140</v>
      </c>
    </row>
    <row r="12" spans="1:11" s="4" customFormat="1" ht="37.5">
      <c r="A12" s="18">
        <v>6</v>
      </c>
      <c r="B12" s="9" t="s">
        <v>184</v>
      </c>
      <c r="C12" s="8">
        <v>61450</v>
      </c>
      <c r="D12" s="8">
        <f t="shared" ref="D12" si="8">+C12</f>
        <v>61450</v>
      </c>
      <c r="E12" s="18" t="s">
        <v>20</v>
      </c>
      <c r="F12" s="9" t="s">
        <v>185</v>
      </c>
      <c r="G12" s="8">
        <f t="shared" si="5"/>
        <v>61450</v>
      </c>
      <c r="H12" s="36" t="str">
        <f t="shared" si="6"/>
        <v>ร้าน ทรัพย์มงคล</v>
      </c>
      <c r="I12" s="8">
        <f t="shared" si="7"/>
        <v>61450</v>
      </c>
      <c r="J12" s="18" t="s">
        <v>4</v>
      </c>
      <c r="K12" s="9" t="s">
        <v>186</v>
      </c>
    </row>
    <row r="13" spans="1:11" s="4" customFormat="1" ht="37.5">
      <c r="A13" s="18">
        <v>7</v>
      </c>
      <c r="B13" s="9" t="s">
        <v>187</v>
      </c>
      <c r="C13" s="8">
        <v>24480</v>
      </c>
      <c r="D13" s="8">
        <f t="shared" ref="D13" si="9">+C13</f>
        <v>24480</v>
      </c>
      <c r="E13" s="18" t="s">
        <v>20</v>
      </c>
      <c r="F13" s="9" t="s">
        <v>185</v>
      </c>
      <c r="G13" s="8">
        <f t="shared" ref="G13" si="10">+C13</f>
        <v>24480</v>
      </c>
      <c r="H13" s="36" t="str">
        <f t="shared" ref="H13" si="11">+F13</f>
        <v>ร้าน ทรัพย์มงคล</v>
      </c>
      <c r="I13" s="8">
        <f t="shared" ref="I13" si="12">+G13</f>
        <v>24480</v>
      </c>
      <c r="J13" s="18" t="s">
        <v>4</v>
      </c>
      <c r="K13" s="9" t="s">
        <v>188</v>
      </c>
    </row>
    <row r="14" spans="1:11" s="4" customFormat="1" ht="37.5">
      <c r="A14" s="18">
        <v>8</v>
      </c>
      <c r="B14" s="9" t="s">
        <v>151</v>
      </c>
      <c r="C14" s="8">
        <v>20000</v>
      </c>
      <c r="D14" s="8">
        <f t="shared" ref="D14:D46" si="13">+C14</f>
        <v>20000</v>
      </c>
      <c r="E14" s="18" t="s">
        <v>20</v>
      </c>
      <c r="F14" s="9" t="s">
        <v>204</v>
      </c>
      <c r="G14" s="8">
        <f t="shared" ref="G14:G46" si="14">+C14</f>
        <v>20000</v>
      </c>
      <c r="H14" s="9" t="str">
        <f t="shared" ref="H14:I35" si="15">+F14</f>
        <v>ร้าน ชัยคอมฟิว</v>
      </c>
      <c r="I14" s="8">
        <f t="shared" si="15"/>
        <v>20000</v>
      </c>
      <c r="J14" s="18" t="s">
        <v>4</v>
      </c>
      <c r="K14" s="9" t="s">
        <v>152</v>
      </c>
    </row>
    <row r="15" spans="1:11" s="4" customFormat="1" ht="37.5">
      <c r="A15" s="18">
        <v>9</v>
      </c>
      <c r="B15" s="9" t="s">
        <v>191</v>
      </c>
      <c r="C15" s="8">
        <v>24000</v>
      </c>
      <c r="D15" s="8">
        <f t="shared" si="13"/>
        <v>24000</v>
      </c>
      <c r="E15" s="18" t="s">
        <v>20</v>
      </c>
      <c r="F15" s="9" t="s">
        <v>192</v>
      </c>
      <c r="G15" s="8">
        <f t="shared" si="14"/>
        <v>24000</v>
      </c>
      <c r="H15" s="9" t="str">
        <f t="shared" si="15"/>
        <v>ร้าน เจมส์บูติก</v>
      </c>
      <c r="I15" s="8">
        <f t="shared" si="15"/>
        <v>24000</v>
      </c>
      <c r="J15" s="18" t="s">
        <v>4</v>
      </c>
      <c r="K15" s="9" t="s">
        <v>193</v>
      </c>
    </row>
    <row r="16" spans="1:11" s="4" customFormat="1" ht="56.25">
      <c r="A16" s="18">
        <v>10</v>
      </c>
      <c r="B16" s="9" t="s">
        <v>169</v>
      </c>
      <c r="C16" s="8">
        <v>32000</v>
      </c>
      <c r="D16" s="8">
        <f t="shared" ref="D16:D27" si="16">+C16</f>
        <v>32000</v>
      </c>
      <c r="E16" s="18" t="s">
        <v>20</v>
      </c>
      <c r="F16" s="9" t="s">
        <v>93</v>
      </c>
      <c r="G16" s="8">
        <f t="shared" ref="G16:G27" si="17">+C16</f>
        <v>32000</v>
      </c>
      <c r="H16" s="9" t="str">
        <f t="shared" si="15"/>
        <v>หจก.แสนวงษ์ทราเวล</v>
      </c>
      <c r="I16" s="8">
        <f t="shared" si="15"/>
        <v>32000</v>
      </c>
      <c r="J16" s="18" t="s">
        <v>4</v>
      </c>
      <c r="K16" s="9" t="s">
        <v>170</v>
      </c>
    </row>
    <row r="17" spans="1:11" s="4" customFormat="1" ht="37.5">
      <c r="A17" s="18">
        <v>11</v>
      </c>
      <c r="B17" s="9" t="s">
        <v>194</v>
      </c>
      <c r="C17" s="8">
        <v>890</v>
      </c>
      <c r="D17" s="8">
        <f t="shared" ref="D17:D19" si="18">+C17</f>
        <v>890</v>
      </c>
      <c r="E17" s="18" t="s">
        <v>20</v>
      </c>
      <c r="F17" s="9" t="s">
        <v>172</v>
      </c>
      <c r="G17" s="8">
        <f t="shared" ref="G17:G19" si="19">+C17</f>
        <v>890</v>
      </c>
      <c r="H17" s="9" t="str">
        <f t="shared" ref="H17:H19" si="20">+F17</f>
        <v>บริษัท พรวิทยาเซ็นเตอร์ จำกัด</v>
      </c>
      <c r="I17" s="8">
        <f t="shared" ref="I17:I19" si="21">+G17</f>
        <v>890</v>
      </c>
      <c r="J17" s="18" t="s">
        <v>4</v>
      </c>
      <c r="K17" s="9" t="s">
        <v>195</v>
      </c>
    </row>
    <row r="18" spans="1:11" s="4" customFormat="1" ht="37.5">
      <c r="A18" s="18">
        <v>12</v>
      </c>
      <c r="B18" s="9" t="s">
        <v>196</v>
      </c>
      <c r="C18" s="8">
        <v>3865</v>
      </c>
      <c r="D18" s="8">
        <f t="shared" si="18"/>
        <v>3865</v>
      </c>
      <c r="E18" s="18" t="s">
        <v>20</v>
      </c>
      <c r="F18" s="9" t="s">
        <v>172</v>
      </c>
      <c r="G18" s="8">
        <f t="shared" si="19"/>
        <v>3865</v>
      </c>
      <c r="H18" s="9" t="str">
        <f t="shared" si="20"/>
        <v>บริษัท พรวิทยาเซ็นเตอร์ จำกัด</v>
      </c>
      <c r="I18" s="8">
        <f t="shared" si="21"/>
        <v>3865</v>
      </c>
      <c r="J18" s="18" t="s">
        <v>4</v>
      </c>
      <c r="K18" s="9" t="s">
        <v>197</v>
      </c>
    </row>
    <row r="19" spans="1:11" s="4" customFormat="1" ht="37.5">
      <c r="A19" s="18">
        <v>13</v>
      </c>
      <c r="B19" s="9" t="s">
        <v>198</v>
      </c>
      <c r="C19" s="8">
        <v>4160</v>
      </c>
      <c r="D19" s="8">
        <f t="shared" si="18"/>
        <v>4160</v>
      </c>
      <c r="E19" s="18" t="s">
        <v>20</v>
      </c>
      <c r="F19" s="9" t="s">
        <v>172</v>
      </c>
      <c r="G19" s="8">
        <f t="shared" si="19"/>
        <v>4160</v>
      </c>
      <c r="H19" s="9" t="str">
        <f t="shared" si="20"/>
        <v>บริษัท พรวิทยาเซ็นเตอร์ จำกัด</v>
      </c>
      <c r="I19" s="8">
        <f t="shared" si="21"/>
        <v>4160</v>
      </c>
      <c r="J19" s="18" t="s">
        <v>4</v>
      </c>
      <c r="K19" s="9" t="s">
        <v>199</v>
      </c>
    </row>
    <row r="20" spans="1:11" s="4" customFormat="1" ht="37.5">
      <c r="A20" s="18">
        <v>14</v>
      </c>
      <c r="B20" s="9" t="s">
        <v>200</v>
      </c>
      <c r="C20" s="8">
        <v>10912</v>
      </c>
      <c r="D20" s="8">
        <f t="shared" si="16"/>
        <v>10912</v>
      </c>
      <c r="E20" s="18" t="s">
        <v>20</v>
      </c>
      <c r="F20" s="9" t="s">
        <v>172</v>
      </c>
      <c r="G20" s="8">
        <f t="shared" si="17"/>
        <v>10912</v>
      </c>
      <c r="H20" s="9" t="str">
        <f t="shared" si="15"/>
        <v>บริษัท พรวิทยาเซ็นเตอร์ จำกัด</v>
      </c>
      <c r="I20" s="8">
        <f t="shared" si="15"/>
        <v>10912</v>
      </c>
      <c r="J20" s="18" t="s">
        <v>4</v>
      </c>
      <c r="K20" s="9" t="s">
        <v>201</v>
      </c>
    </row>
    <row r="21" spans="1:11" s="4" customFormat="1" ht="37.5">
      <c r="A21" s="18">
        <v>15</v>
      </c>
      <c r="B21" s="9" t="s">
        <v>148</v>
      </c>
      <c r="C21" s="8">
        <v>5000</v>
      </c>
      <c r="D21" s="8">
        <f t="shared" si="16"/>
        <v>5000</v>
      </c>
      <c r="E21" s="18" t="s">
        <v>20</v>
      </c>
      <c r="F21" s="9" t="s">
        <v>39</v>
      </c>
      <c r="G21" s="8">
        <f t="shared" si="17"/>
        <v>5000</v>
      </c>
      <c r="H21" s="9" t="str">
        <f t="shared" ref="H21:H26" si="22">+F21</f>
        <v>นายชัยภัทร ผลบูรณ์</v>
      </c>
      <c r="I21" s="8">
        <f t="shared" ref="I21:I26" si="23">+G21</f>
        <v>5000</v>
      </c>
      <c r="J21" s="18" t="s">
        <v>4</v>
      </c>
      <c r="K21" s="9" t="s">
        <v>207</v>
      </c>
    </row>
    <row r="22" spans="1:11" s="4" customFormat="1" ht="37.5">
      <c r="A22" s="18">
        <v>16</v>
      </c>
      <c r="B22" s="9" t="s">
        <v>149</v>
      </c>
      <c r="C22" s="8">
        <v>5000</v>
      </c>
      <c r="D22" s="8">
        <f t="shared" si="16"/>
        <v>5000</v>
      </c>
      <c r="E22" s="18" t="s">
        <v>20</v>
      </c>
      <c r="F22" s="9" t="s">
        <v>30</v>
      </c>
      <c r="G22" s="8">
        <f t="shared" si="17"/>
        <v>5000</v>
      </c>
      <c r="H22" s="9" t="str">
        <f t="shared" si="22"/>
        <v>นายบุญร่วม เศิกศิริ</v>
      </c>
      <c r="I22" s="8">
        <f t="shared" si="23"/>
        <v>5000</v>
      </c>
      <c r="J22" s="18" t="s">
        <v>4</v>
      </c>
      <c r="K22" s="9" t="s">
        <v>208</v>
      </c>
    </row>
    <row r="23" spans="1:11" s="4" customFormat="1" ht="37.5">
      <c r="A23" s="18">
        <v>17</v>
      </c>
      <c r="B23" s="9" t="s">
        <v>150</v>
      </c>
      <c r="C23" s="8">
        <v>7300</v>
      </c>
      <c r="D23" s="8">
        <f t="shared" si="16"/>
        <v>7300</v>
      </c>
      <c r="E23" s="18" t="s">
        <v>20</v>
      </c>
      <c r="F23" s="9" t="s">
        <v>43</v>
      </c>
      <c r="G23" s="8">
        <f t="shared" si="17"/>
        <v>7300</v>
      </c>
      <c r="H23" s="9" t="str">
        <f t="shared" si="22"/>
        <v>นายสรรเพชร สิงห์ทอง</v>
      </c>
      <c r="I23" s="8">
        <f t="shared" si="23"/>
        <v>7300</v>
      </c>
      <c r="J23" s="18" t="s">
        <v>4</v>
      </c>
      <c r="K23" s="9" t="s">
        <v>209</v>
      </c>
    </row>
    <row r="24" spans="1:11" s="4" customFormat="1" ht="37.5">
      <c r="A24" s="18">
        <v>18</v>
      </c>
      <c r="B24" s="9" t="s">
        <v>150</v>
      </c>
      <c r="C24" s="8">
        <v>7300</v>
      </c>
      <c r="D24" s="8">
        <f t="shared" si="16"/>
        <v>7300</v>
      </c>
      <c r="E24" s="18" t="s">
        <v>20</v>
      </c>
      <c r="F24" s="9" t="s">
        <v>23</v>
      </c>
      <c r="G24" s="8">
        <f t="shared" si="17"/>
        <v>7300</v>
      </c>
      <c r="H24" s="9" t="str">
        <f t="shared" si="22"/>
        <v>นายคมสันต์ ศรีสุวรรณ์</v>
      </c>
      <c r="I24" s="8">
        <f t="shared" si="23"/>
        <v>7300</v>
      </c>
      <c r="J24" s="18" t="s">
        <v>4</v>
      </c>
      <c r="K24" s="9" t="s">
        <v>210</v>
      </c>
    </row>
    <row r="25" spans="1:11" s="4" customFormat="1" ht="37.5">
      <c r="A25" s="18">
        <v>19</v>
      </c>
      <c r="B25" s="9" t="s">
        <v>150</v>
      </c>
      <c r="C25" s="8">
        <v>6000</v>
      </c>
      <c r="D25" s="8">
        <f t="shared" si="16"/>
        <v>6000</v>
      </c>
      <c r="E25" s="18" t="s">
        <v>20</v>
      </c>
      <c r="F25" s="9" t="s">
        <v>78</v>
      </c>
      <c r="G25" s="8">
        <f t="shared" si="17"/>
        <v>6000</v>
      </c>
      <c r="H25" s="9" t="str">
        <f t="shared" si="22"/>
        <v>นายจิรายุ ยาวะโนภาส</v>
      </c>
      <c r="I25" s="8">
        <f t="shared" si="23"/>
        <v>6000</v>
      </c>
      <c r="J25" s="18" t="s">
        <v>4</v>
      </c>
      <c r="K25" s="9" t="s">
        <v>212</v>
      </c>
    </row>
    <row r="26" spans="1:11" s="4" customFormat="1" ht="37.5">
      <c r="A26" s="18">
        <v>20</v>
      </c>
      <c r="B26" s="9" t="s">
        <v>150</v>
      </c>
      <c r="C26" s="8">
        <v>6000</v>
      </c>
      <c r="D26" s="8">
        <f t="shared" si="16"/>
        <v>6000</v>
      </c>
      <c r="E26" s="18" t="s">
        <v>20</v>
      </c>
      <c r="F26" s="9" t="s">
        <v>80</v>
      </c>
      <c r="G26" s="8">
        <f t="shared" si="17"/>
        <v>6000</v>
      </c>
      <c r="H26" s="9" t="str">
        <f t="shared" si="22"/>
        <v>นายศุภฤกษ์ เศิกศิริ</v>
      </c>
      <c r="I26" s="8">
        <f t="shared" si="23"/>
        <v>6000</v>
      </c>
      <c r="J26" s="18" t="s">
        <v>4</v>
      </c>
      <c r="K26" s="9" t="s">
        <v>211</v>
      </c>
    </row>
    <row r="27" spans="1:11" s="4" customFormat="1" ht="56.25">
      <c r="A27" s="18">
        <v>21</v>
      </c>
      <c r="B27" s="9" t="s">
        <v>202</v>
      </c>
      <c r="C27" s="8">
        <v>3260</v>
      </c>
      <c r="D27" s="8">
        <f t="shared" si="16"/>
        <v>3260</v>
      </c>
      <c r="E27" s="18" t="s">
        <v>20</v>
      </c>
      <c r="F27" s="9" t="s">
        <v>142</v>
      </c>
      <c r="G27" s="8">
        <f t="shared" si="17"/>
        <v>3260</v>
      </c>
      <c r="H27" s="9" t="str">
        <f t="shared" si="15"/>
        <v>ร้าน ชาญการพิมพ์</v>
      </c>
      <c r="I27" s="8">
        <f t="shared" si="15"/>
        <v>3260</v>
      </c>
      <c r="J27" s="18" t="s">
        <v>4</v>
      </c>
      <c r="K27" s="9" t="s">
        <v>203</v>
      </c>
    </row>
    <row r="28" spans="1:11" s="4" customFormat="1" ht="56.25">
      <c r="A28" s="18">
        <v>22</v>
      </c>
      <c r="B28" s="9" t="s">
        <v>153</v>
      </c>
      <c r="C28" s="7">
        <v>8500</v>
      </c>
      <c r="D28" s="8">
        <f t="shared" si="13"/>
        <v>8500</v>
      </c>
      <c r="E28" s="18" t="s">
        <v>20</v>
      </c>
      <c r="F28" s="9" t="s">
        <v>6</v>
      </c>
      <c r="G28" s="8">
        <f t="shared" si="14"/>
        <v>8500</v>
      </c>
      <c r="H28" s="9" t="str">
        <f t="shared" si="15"/>
        <v>นายไพโรจน์ พลอยเสนา</v>
      </c>
      <c r="I28" s="8">
        <f t="shared" si="15"/>
        <v>8500</v>
      </c>
      <c r="J28" s="18" t="s">
        <v>4</v>
      </c>
      <c r="K28" s="9" t="s">
        <v>154</v>
      </c>
    </row>
    <row r="29" spans="1:11" s="4" customFormat="1" ht="56.25">
      <c r="A29" s="18">
        <v>23</v>
      </c>
      <c r="B29" s="9" t="s">
        <v>153</v>
      </c>
      <c r="C29" s="7">
        <v>8500</v>
      </c>
      <c r="D29" s="8">
        <f t="shared" si="13"/>
        <v>8500</v>
      </c>
      <c r="E29" s="18" t="s">
        <v>20</v>
      </c>
      <c r="F29" s="9" t="s">
        <v>25</v>
      </c>
      <c r="G29" s="8">
        <f t="shared" si="14"/>
        <v>8500</v>
      </c>
      <c r="H29" s="9" t="str">
        <f t="shared" si="15"/>
        <v>นายวิชัย ศรีวิเศษ</v>
      </c>
      <c r="I29" s="8">
        <f t="shared" si="15"/>
        <v>8500</v>
      </c>
      <c r="J29" s="18" t="s">
        <v>4</v>
      </c>
      <c r="K29" s="9" t="s">
        <v>157</v>
      </c>
    </row>
    <row r="30" spans="1:11" s="4" customFormat="1" ht="56.25">
      <c r="A30" s="18">
        <v>24</v>
      </c>
      <c r="B30" s="9" t="s">
        <v>153</v>
      </c>
      <c r="C30" s="7">
        <v>8500</v>
      </c>
      <c r="D30" s="8">
        <f t="shared" si="13"/>
        <v>8500</v>
      </c>
      <c r="E30" s="18" t="s">
        <v>20</v>
      </c>
      <c r="F30" s="9" t="s">
        <v>8</v>
      </c>
      <c r="G30" s="8">
        <f t="shared" si="14"/>
        <v>8500</v>
      </c>
      <c r="H30" s="9" t="str">
        <f t="shared" si="15"/>
        <v>นายกฤษณะ นุ่นแพง</v>
      </c>
      <c r="I30" s="8">
        <f t="shared" si="15"/>
        <v>8500</v>
      </c>
      <c r="J30" s="18" t="s">
        <v>4</v>
      </c>
      <c r="K30" s="9" t="s">
        <v>158</v>
      </c>
    </row>
    <row r="31" spans="1:11" s="4" customFormat="1" ht="56.25">
      <c r="A31" s="18">
        <v>25</v>
      </c>
      <c r="B31" s="9" t="s">
        <v>153</v>
      </c>
      <c r="C31" s="7">
        <v>8500</v>
      </c>
      <c r="D31" s="8">
        <f t="shared" si="13"/>
        <v>8500</v>
      </c>
      <c r="E31" s="18" t="s">
        <v>20</v>
      </c>
      <c r="F31" s="9" t="s">
        <v>7</v>
      </c>
      <c r="G31" s="8">
        <f t="shared" si="14"/>
        <v>8500</v>
      </c>
      <c r="H31" s="9" t="s">
        <v>7</v>
      </c>
      <c r="I31" s="8">
        <f t="shared" si="15"/>
        <v>8500</v>
      </c>
      <c r="J31" s="18" t="s">
        <v>4</v>
      </c>
      <c r="K31" s="9" t="s">
        <v>159</v>
      </c>
    </row>
    <row r="32" spans="1:11" s="4" customFormat="1" ht="56.25">
      <c r="A32" s="18">
        <v>26</v>
      </c>
      <c r="B32" s="9" t="s">
        <v>153</v>
      </c>
      <c r="C32" s="7">
        <v>8500</v>
      </c>
      <c r="D32" s="8">
        <f t="shared" si="13"/>
        <v>8500</v>
      </c>
      <c r="E32" s="18" t="s">
        <v>20</v>
      </c>
      <c r="F32" s="9" t="s">
        <v>27</v>
      </c>
      <c r="G32" s="8">
        <f t="shared" si="14"/>
        <v>8500</v>
      </c>
      <c r="H32" s="9" t="str">
        <f t="shared" ref="H32:I46" si="24">+F32</f>
        <v>นายอริศักดิ์ จันดาบุตร</v>
      </c>
      <c r="I32" s="8">
        <f t="shared" si="15"/>
        <v>8500</v>
      </c>
      <c r="J32" s="18" t="s">
        <v>4</v>
      </c>
      <c r="K32" s="9" t="s">
        <v>160</v>
      </c>
    </row>
    <row r="33" spans="1:11" s="4" customFormat="1" ht="37.5">
      <c r="A33" s="18">
        <v>27</v>
      </c>
      <c r="B33" s="9" t="s">
        <v>155</v>
      </c>
      <c r="C33" s="16">
        <v>7300</v>
      </c>
      <c r="D33" s="15">
        <f t="shared" si="13"/>
        <v>7300</v>
      </c>
      <c r="E33" s="18" t="s">
        <v>20</v>
      </c>
      <c r="F33" s="9" t="s">
        <v>42</v>
      </c>
      <c r="G33" s="8">
        <f t="shared" si="14"/>
        <v>7300</v>
      </c>
      <c r="H33" s="9" t="str">
        <f t="shared" si="24"/>
        <v>นางสาวดวงพร คุณุรัตน์</v>
      </c>
      <c r="I33" s="8">
        <f t="shared" si="15"/>
        <v>7300</v>
      </c>
      <c r="J33" s="18" t="s">
        <v>4</v>
      </c>
      <c r="K33" s="9" t="s">
        <v>156</v>
      </c>
    </row>
    <row r="34" spans="1:11" s="4" customFormat="1" ht="37.5">
      <c r="A34" s="18">
        <v>28</v>
      </c>
      <c r="B34" s="9" t="s">
        <v>155</v>
      </c>
      <c r="C34" s="16">
        <v>7300</v>
      </c>
      <c r="D34" s="15">
        <f t="shared" si="13"/>
        <v>7300</v>
      </c>
      <c r="E34" s="18" t="s">
        <v>20</v>
      </c>
      <c r="F34" s="9" t="s">
        <v>41</v>
      </c>
      <c r="G34" s="8">
        <f t="shared" si="14"/>
        <v>7300</v>
      </c>
      <c r="H34" s="9" t="str">
        <f t="shared" si="24"/>
        <v>นายปรีชา พระสุมี</v>
      </c>
      <c r="I34" s="8">
        <f t="shared" si="15"/>
        <v>7300</v>
      </c>
      <c r="J34" s="18" t="s">
        <v>4</v>
      </c>
      <c r="K34" s="9" t="s">
        <v>161</v>
      </c>
    </row>
    <row r="35" spans="1:11" s="4" customFormat="1" ht="37.5">
      <c r="A35" s="18">
        <v>29</v>
      </c>
      <c r="B35" s="9" t="s">
        <v>155</v>
      </c>
      <c r="C35" s="16">
        <v>7300</v>
      </c>
      <c r="D35" s="15">
        <f t="shared" si="13"/>
        <v>7300</v>
      </c>
      <c r="E35" s="18" t="s">
        <v>20</v>
      </c>
      <c r="F35" s="9" t="s">
        <v>38</v>
      </c>
      <c r="G35" s="8">
        <f t="shared" si="14"/>
        <v>7300</v>
      </c>
      <c r="H35" s="9" t="str">
        <f t="shared" si="24"/>
        <v>นายสุรจิตร ยาวะโนภาส</v>
      </c>
      <c r="I35" s="8">
        <f t="shared" si="15"/>
        <v>7300</v>
      </c>
      <c r="J35" s="18" t="s">
        <v>4</v>
      </c>
      <c r="K35" s="9" t="s">
        <v>162</v>
      </c>
    </row>
    <row r="36" spans="1:11" s="4" customFormat="1" ht="56.25">
      <c r="A36" s="18">
        <v>30</v>
      </c>
      <c r="B36" s="9" t="s">
        <v>153</v>
      </c>
      <c r="C36" s="7">
        <v>8500</v>
      </c>
      <c r="D36" s="8">
        <f t="shared" si="13"/>
        <v>8500</v>
      </c>
      <c r="E36" s="18" t="s">
        <v>20</v>
      </c>
      <c r="F36" s="9" t="s">
        <v>26</v>
      </c>
      <c r="G36" s="8">
        <f t="shared" si="14"/>
        <v>8500</v>
      </c>
      <c r="H36" s="9" t="str">
        <f t="shared" si="24"/>
        <v>นายเสริมศักดิ์ ปกใจ้</v>
      </c>
      <c r="I36" s="8">
        <f t="shared" si="24"/>
        <v>8500</v>
      </c>
      <c r="J36" s="18" t="s">
        <v>4</v>
      </c>
      <c r="K36" s="9" t="s">
        <v>164</v>
      </c>
    </row>
    <row r="37" spans="1:11" s="4" customFormat="1" ht="42" customHeight="1">
      <c r="A37" s="18">
        <v>31</v>
      </c>
      <c r="B37" s="9" t="s">
        <v>113</v>
      </c>
      <c r="C37" s="7">
        <v>8500</v>
      </c>
      <c r="D37" s="8">
        <f t="shared" si="13"/>
        <v>8500</v>
      </c>
      <c r="E37" s="18" t="s">
        <v>20</v>
      </c>
      <c r="F37" s="9" t="s">
        <v>35</v>
      </c>
      <c r="G37" s="8">
        <f t="shared" si="14"/>
        <v>8500</v>
      </c>
      <c r="H37" s="9" t="str">
        <f t="shared" si="24"/>
        <v>นายยุทธนา อำพลพงษ์</v>
      </c>
      <c r="I37" s="8">
        <f t="shared" si="24"/>
        <v>8500</v>
      </c>
      <c r="J37" s="18" t="s">
        <v>4</v>
      </c>
      <c r="K37" s="9" t="s">
        <v>165</v>
      </c>
    </row>
    <row r="38" spans="1:11" s="4" customFormat="1" ht="56.25">
      <c r="A38" s="18">
        <v>32</v>
      </c>
      <c r="B38" s="9" t="s">
        <v>153</v>
      </c>
      <c r="C38" s="8">
        <v>8500</v>
      </c>
      <c r="D38" s="8">
        <f t="shared" si="13"/>
        <v>8500</v>
      </c>
      <c r="E38" s="18" t="s">
        <v>20</v>
      </c>
      <c r="F38" s="9" t="s">
        <v>40</v>
      </c>
      <c r="G38" s="8">
        <f t="shared" si="14"/>
        <v>8500</v>
      </c>
      <c r="H38" s="9" t="str">
        <f t="shared" si="24"/>
        <v>นายวิโรจน์ นาทัน</v>
      </c>
      <c r="I38" s="8">
        <f t="shared" si="24"/>
        <v>8500</v>
      </c>
      <c r="J38" s="18" t="s">
        <v>4</v>
      </c>
      <c r="K38" s="9" t="s">
        <v>166</v>
      </c>
    </row>
    <row r="39" spans="1:11" s="4" customFormat="1" ht="56.25">
      <c r="A39" s="18">
        <v>33</v>
      </c>
      <c r="B39" s="9" t="s">
        <v>153</v>
      </c>
      <c r="C39" s="8">
        <v>8500</v>
      </c>
      <c r="D39" s="8">
        <f t="shared" si="13"/>
        <v>8500</v>
      </c>
      <c r="E39" s="18" t="s">
        <v>20</v>
      </c>
      <c r="F39" s="9" t="s">
        <v>22</v>
      </c>
      <c r="G39" s="8">
        <f t="shared" si="14"/>
        <v>8500</v>
      </c>
      <c r="H39" s="9" t="str">
        <f t="shared" si="24"/>
        <v>นายศิริพงษ์ ทาระพันธ์</v>
      </c>
      <c r="I39" s="8">
        <f t="shared" si="24"/>
        <v>8500</v>
      </c>
      <c r="J39" s="18" t="s">
        <v>4</v>
      </c>
      <c r="K39" s="9" t="s">
        <v>167</v>
      </c>
    </row>
    <row r="40" spans="1:11" s="4" customFormat="1" ht="56.25">
      <c r="A40" s="18">
        <v>34</v>
      </c>
      <c r="B40" s="9" t="s">
        <v>163</v>
      </c>
      <c r="C40" s="8">
        <v>7300</v>
      </c>
      <c r="D40" s="8">
        <f t="shared" si="13"/>
        <v>7300</v>
      </c>
      <c r="E40" s="18" t="s">
        <v>20</v>
      </c>
      <c r="F40" s="9" t="s">
        <v>31</v>
      </c>
      <c r="G40" s="8">
        <f t="shared" si="14"/>
        <v>7300</v>
      </c>
      <c r="H40" s="9" t="str">
        <f t="shared" si="24"/>
        <v>นายพัสสน ศิริโสม</v>
      </c>
      <c r="I40" s="8">
        <f t="shared" si="24"/>
        <v>7300</v>
      </c>
      <c r="J40" s="18" t="s">
        <v>4</v>
      </c>
      <c r="K40" s="9" t="s">
        <v>168</v>
      </c>
    </row>
    <row r="41" spans="1:11" s="4" customFormat="1" ht="56.25">
      <c r="A41" s="18">
        <v>35</v>
      </c>
      <c r="B41" s="9" t="s">
        <v>174</v>
      </c>
      <c r="C41" s="8">
        <v>9000</v>
      </c>
      <c r="D41" s="8">
        <f t="shared" ref="D41" si="25">+C41</f>
        <v>9000</v>
      </c>
      <c r="E41" s="18" t="s">
        <v>20</v>
      </c>
      <c r="F41" s="9" t="s">
        <v>205</v>
      </c>
      <c r="G41" s="8">
        <f t="shared" ref="G41" si="26">+C41</f>
        <v>9000</v>
      </c>
      <c r="H41" s="9" t="str">
        <f t="shared" ref="H41" si="27">+F41</f>
        <v>นายปฐพีพล สีลาดเลา</v>
      </c>
      <c r="I41" s="8">
        <f t="shared" ref="I41" si="28">+G41</f>
        <v>9000</v>
      </c>
      <c r="J41" s="18" t="s">
        <v>4</v>
      </c>
      <c r="K41" s="9" t="s">
        <v>181</v>
      </c>
    </row>
    <row r="42" spans="1:11" s="4" customFormat="1" ht="56.25">
      <c r="A42" s="18">
        <v>36</v>
      </c>
      <c r="B42" s="9" t="s">
        <v>174</v>
      </c>
      <c r="C42" s="8">
        <v>9000</v>
      </c>
      <c r="D42" s="8">
        <f t="shared" si="13"/>
        <v>9000</v>
      </c>
      <c r="E42" s="18" t="s">
        <v>20</v>
      </c>
      <c r="F42" s="9" t="s">
        <v>32</v>
      </c>
      <c r="G42" s="8">
        <f t="shared" si="14"/>
        <v>9000</v>
      </c>
      <c r="H42" s="9" t="str">
        <f t="shared" si="24"/>
        <v>นายอัมพร ศรีวิเศษ</v>
      </c>
      <c r="I42" s="8">
        <f t="shared" si="24"/>
        <v>9000</v>
      </c>
      <c r="J42" s="18" t="s">
        <v>4</v>
      </c>
      <c r="K42" s="9" t="s">
        <v>180</v>
      </c>
    </row>
    <row r="43" spans="1:11" s="4" customFormat="1" ht="56.25">
      <c r="A43" s="18">
        <v>37</v>
      </c>
      <c r="B43" s="9" t="s">
        <v>174</v>
      </c>
      <c r="C43" s="8">
        <v>9000</v>
      </c>
      <c r="D43" s="8">
        <f t="shared" ref="D43" si="29">+C43</f>
        <v>9000</v>
      </c>
      <c r="E43" s="18" t="s">
        <v>20</v>
      </c>
      <c r="F43" s="9" t="s">
        <v>44</v>
      </c>
      <c r="G43" s="8">
        <f t="shared" ref="G43" si="30">+C43</f>
        <v>9000</v>
      </c>
      <c r="H43" s="9" t="str">
        <f t="shared" ref="H43" si="31">+F43</f>
        <v>นายณรงค์ จำปารัตน์</v>
      </c>
      <c r="I43" s="8">
        <f t="shared" ref="I43" si="32">+G43</f>
        <v>9000</v>
      </c>
      <c r="J43" s="18" t="s">
        <v>4</v>
      </c>
      <c r="K43" s="9" t="s">
        <v>176</v>
      </c>
    </row>
    <row r="44" spans="1:11" s="4" customFormat="1" ht="43.5" customHeight="1">
      <c r="A44" s="18">
        <v>38</v>
      </c>
      <c r="B44" s="9" t="s">
        <v>175</v>
      </c>
      <c r="C44" s="8">
        <v>5000</v>
      </c>
      <c r="D44" s="8">
        <f t="shared" si="13"/>
        <v>5000</v>
      </c>
      <c r="E44" s="18" t="s">
        <v>20</v>
      </c>
      <c r="F44" s="9" t="s">
        <v>9</v>
      </c>
      <c r="G44" s="8">
        <f t="shared" si="14"/>
        <v>5000</v>
      </c>
      <c r="H44" s="9" t="str">
        <f t="shared" si="24"/>
        <v>นางสมร ศรีวิเศษ</v>
      </c>
      <c r="I44" s="8">
        <f t="shared" si="24"/>
        <v>5000</v>
      </c>
      <c r="J44" s="18" t="s">
        <v>4</v>
      </c>
      <c r="K44" s="9" t="s">
        <v>173</v>
      </c>
    </row>
    <row r="45" spans="1:11" s="4" customFormat="1" ht="37.5">
      <c r="A45" s="18">
        <v>39</v>
      </c>
      <c r="B45" s="9" t="s">
        <v>171</v>
      </c>
      <c r="C45" s="8">
        <v>748</v>
      </c>
      <c r="D45" s="8">
        <f t="shared" ref="D45" si="33">+C45</f>
        <v>748</v>
      </c>
      <c r="E45" s="18" t="s">
        <v>20</v>
      </c>
      <c r="F45" s="9" t="s">
        <v>172</v>
      </c>
      <c r="G45" s="8">
        <f t="shared" ref="G45" si="34">+C45</f>
        <v>748</v>
      </c>
      <c r="H45" s="9" t="str">
        <f t="shared" ref="H45" si="35">+F45</f>
        <v>บริษัท พรวิทยาเซ็นเตอร์ จำกัด</v>
      </c>
      <c r="I45" s="8">
        <f t="shared" ref="I45" si="36">+G45</f>
        <v>748</v>
      </c>
      <c r="J45" s="18" t="s">
        <v>4</v>
      </c>
      <c r="K45" s="9" t="s">
        <v>177</v>
      </c>
    </row>
    <row r="46" spans="1:11" s="4" customFormat="1" ht="37.5">
      <c r="A46" s="18">
        <v>40</v>
      </c>
      <c r="B46" s="9" t="s">
        <v>178</v>
      </c>
      <c r="C46" s="8">
        <v>16000</v>
      </c>
      <c r="D46" s="8">
        <f t="shared" si="13"/>
        <v>16000</v>
      </c>
      <c r="E46" s="18" t="s">
        <v>20</v>
      </c>
      <c r="F46" s="9" t="s">
        <v>179</v>
      </c>
      <c r="G46" s="8">
        <f t="shared" si="14"/>
        <v>16000</v>
      </c>
      <c r="H46" s="9" t="str">
        <f t="shared" si="24"/>
        <v>หจก.ปอเจริญวิศน์</v>
      </c>
      <c r="I46" s="8">
        <f t="shared" si="24"/>
        <v>16000</v>
      </c>
      <c r="J46" s="18" t="s">
        <v>4</v>
      </c>
      <c r="K46" s="9" t="s">
        <v>206</v>
      </c>
    </row>
  </sheetData>
  <mergeCells count="10">
    <mergeCell ref="A1:K1"/>
    <mergeCell ref="A2:K2"/>
    <mergeCell ref="A3:K3"/>
    <mergeCell ref="A5:A6"/>
    <mergeCell ref="B5:B6"/>
    <mergeCell ref="D5:D6"/>
    <mergeCell ref="E5:E6"/>
    <mergeCell ref="F5:F6"/>
    <mergeCell ref="G5:G6"/>
    <mergeCell ref="H5:H6"/>
  </mergeCells>
  <pageMargins left="0.17" right="0.17" top="0.49" bottom="0.25" header="0.22" footer="0.17"/>
  <pageSetup paperSize="9" orientation="landscape" r:id="rId1"/>
  <headerFooter>
    <oddHeader>&amp;RPage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opLeftCell="A40" zoomScale="120" zoomScaleNormal="120" workbookViewId="0">
      <selection activeCell="H15" sqref="H15"/>
    </sheetView>
  </sheetViews>
  <sheetFormatPr defaultColWidth="9" defaultRowHeight="18.75"/>
  <cols>
    <col min="1" max="1" width="4.7109375" style="3" customWidth="1"/>
    <col min="2" max="2" width="28.28515625" style="3" customWidth="1"/>
    <col min="3" max="3" width="10.28515625" style="3" customWidth="1"/>
    <col min="4" max="4" width="10.7109375" style="3" customWidth="1"/>
    <col min="5" max="5" width="8.7109375" style="3" customWidth="1"/>
    <col min="6" max="6" width="15.28515625" style="3" customWidth="1"/>
    <col min="7" max="7" width="10.42578125" style="3" customWidth="1"/>
    <col min="8" max="8" width="15.28515625" style="3" customWidth="1"/>
    <col min="9" max="9" width="10.42578125" style="3" customWidth="1"/>
    <col min="10" max="10" width="10.28515625" style="6" customWidth="1"/>
    <col min="11" max="11" width="16.140625" style="3" customWidth="1"/>
    <col min="12" max="14" width="8" style="3" bestFit="1" customWidth="1"/>
    <col min="15" max="16384" width="9" style="3"/>
  </cols>
  <sheetData>
    <row r="1" spans="1:11" s="2" customFormat="1">
      <c r="A1" s="34" t="s">
        <v>213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s="2" customFormat="1">
      <c r="A2" s="34" t="s">
        <v>5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s="2" customFormat="1">
      <c r="A3" s="34" t="s">
        <v>214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s="2" customFormat="1" ht="6.75" customHeight="1">
      <c r="A4" s="1"/>
      <c r="B4" s="1"/>
      <c r="C4" s="1"/>
      <c r="D4" s="1"/>
      <c r="E4" s="1"/>
      <c r="F4" s="1"/>
      <c r="G4" s="1"/>
      <c r="H4" s="1"/>
      <c r="I4" s="1"/>
      <c r="J4" s="5"/>
      <c r="K4" s="1"/>
    </row>
    <row r="5" spans="1:11" ht="37.5">
      <c r="A5" s="35" t="s">
        <v>0</v>
      </c>
      <c r="B5" s="35" t="s">
        <v>10</v>
      </c>
      <c r="C5" s="12" t="s">
        <v>11</v>
      </c>
      <c r="D5" s="35" t="s">
        <v>13</v>
      </c>
      <c r="E5" s="35" t="s">
        <v>14</v>
      </c>
      <c r="F5" s="35" t="s">
        <v>15</v>
      </c>
      <c r="G5" s="35" t="s">
        <v>1</v>
      </c>
      <c r="H5" s="35" t="s">
        <v>2</v>
      </c>
      <c r="I5" s="12" t="s">
        <v>16</v>
      </c>
      <c r="J5" s="10" t="s">
        <v>3</v>
      </c>
      <c r="K5" s="10" t="s">
        <v>18</v>
      </c>
    </row>
    <row r="6" spans="1:11" ht="37.5">
      <c r="A6" s="35"/>
      <c r="B6" s="35"/>
      <c r="C6" s="13" t="s">
        <v>12</v>
      </c>
      <c r="D6" s="35"/>
      <c r="E6" s="35"/>
      <c r="F6" s="35"/>
      <c r="G6" s="35"/>
      <c r="H6" s="35"/>
      <c r="I6" s="13" t="s">
        <v>12</v>
      </c>
      <c r="J6" s="11" t="s">
        <v>17</v>
      </c>
      <c r="K6" s="11" t="s">
        <v>19</v>
      </c>
    </row>
    <row r="7" spans="1:11" s="4" customFormat="1" ht="56.25">
      <c r="A7" s="19">
        <v>1</v>
      </c>
      <c r="B7" s="9" t="s">
        <v>229</v>
      </c>
      <c r="C7" s="8">
        <v>60653.99</v>
      </c>
      <c r="D7" s="8">
        <f t="shared" ref="D7" si="0">+C7</f>
        <v>60653.99</v>
      </c>
      <c r="E7" s="19" t="s">
        <v>20</v>
      </c>
      <c r="F7" s="9" t="s">
        <v>28</v>
      </c>
      <c r="G7" s="8">
        <f t="shared" ref="G7" si="1">+C7</f>
        <v>60653.99</v>
      </c>
      <c r="H7" s="9" t="str">
        <f t="shared" ref="H7" si="2">+F7</f>
        <v>สหกรณ์โคนมปากช่อง จำกัด</v>
      </c>
      <c r="I7" s="8">
        <f t="shared" ref="I7" si="3">+G7</f>
        <v>60653.99</v>
      </c>
      <c r="J7" s="19" t="s">
        <v>4</v>
      </c>
      <c r="K7" s="9" t="s">
        <v>230</v>
      </c>
    </row>
    <row r="8" spans="1:11" s="4" customFormat="1" ht="56.25">
      <c r="A8" s="19">
        <v>2</v>
      </c>
      <c r="B8" s="9" t="s">
        <v>227</v>
      </c>
      <c r="C8" s="8">
        <v>1500</v>
      </c>
      <c r="D8" s="8">
        <f t="shared" ref="D8" si="4">+C8</f>
        <v>1500</v>
      </c>
      <c r="E8" s="19" t="s">
        <v>20</v>
      </c>
      <c r="F8" s="9" t="s">
        <v>21</v>
      </c>
      <c r="G8" s="8">
        <f t="shared" ref="G8" si="5">+C8</f>
        <v>1500</v>
      </c>
      <c r="H8" s="9" t="str">
        <f t="shared" ref="H8" si="6">+F8</f>
        <v>นิศากานต์น้ำทิพย์</v>
      </c>
      <c r="I8" s="8">
        <f t="shared" ref="I8" si="7">+G8</f>
        <v>1500</v>
      </c>
      <c r="J8" s="19" t="s">
        <v>4</v>
      </c>
      <c r="K8" s="9" t="s">
        <v>228</v>
      </c>
    </row>
    <row r="9" spans="1:11" s="4" customFormat="1" ht="168.75">
      <c r="A9" s="21">
        <v>3</v>
      </c>
      <c r="B9" s="9" t="s">
        <v>224</v>
      </c>
      <c r="C9" s="8">
        <v>4425000</v>
      </c>
      <c r="D9" s="8">
        <v>4425000</v>
      </c>
      <c r="E9" s="19" t="s">
        <v>219</v>
      </c>
      <c r="F9" s="9" t="s">
        <v>220</v>
      </c>
      <c r="G9" s="8">
        <v>4015000</v>
      </c>
      <c r="H9" s="9" t="str">
        <f t="shared" ref="H9" si="8">+F9</f>
        <v>หจก.ไทยวิจิตรวิศวกรรม</v>
      </c>
      <c r="I9" s="8">
        <f>G9</f>
        <v>4015000</v>
      </c>
      <c r="J9" s="19" t="s">
        <v>4</v>
      </c>
      <c r="K9" s="9" t="s">
        <v>221</v>
      </c>
    </row>
    <row r="10" spans="1:11" s="4" customFormat="1" ht="37.5">
      <c r="A10" s="21">
        <v>4</v>
      </c>
      <c r="B10" s="9" t="s">
        <v>215</v>
      </c>
      <c r="C10" s="8">
        <v>18296</v>
      </c>
      <c r="D10" s="8">
        <v>18219.96</v>
      </c>
      <c r="E10" s="19" t="s">
        <v>20</v>
      </c>
      <c r="F10" s="9" t="s">
        <v>24</v>
      </c>
      <c r="G10" s="8">
        <f t="shared" ref="G10:G12" si="9">+C10</f>
        <v>18296</v>
      </c>
      <c r="H10" s="9" t="str">
        <f t="shared" ref="H10:H13" si="10">+F10</f>
        <v>หจก.ภาคอิสาณอุบล (ตังปัก)</v>
      </c>
      <c r="I10" s="8">
        <f t="shared" ref="I10:I12" si="11">+G10</f>
        <v>18296</v>
      </c>
      <c r="J10" s="19" t="s">
        <v>4</v>
      </c>
      <c r="K10" s="9" t="s">
        <v>216</v>
      </c>
    </row>
    <row r="11" spans="1:11" s="4" customFormat="1" ht="37.5">
      <c r="A11" s="21">
        <v>5</v>
      </c>
      <c r="B11" s="9" t="s">
        <v>251</v>
      </c>
      <c r="C11" s="8">
        <v>9000</v>
      </c>
      <c r="D11" s="8">
        <f t="shared" ref="D11" si="12">+C11</f>
        <v>9000</v>
      </c>
      <c r="E11" s="20" t="s">
        <v>20</v>
      </c>
      <c r="F11" s="9" t="s">
        <v>249</v>
      </c>
      <c r="G11" s="8">
        <f t="shared" ref="G11" si="13">+C11</f>
        <v>9000</v>
      </c>
      <c r="H11" s="9" t="str">
        <f t="shared" ref="H11" si="14">+F11</f>
        <v>นายจักรกฤษณ์ จันทวัฒนานนท์</v>
      </c>
      <c r="I11" s="8">
        <f t="shared" ref="I11" si="15">+G11</f>
        <v>9000</v>
      </c>
      <c r="J11" s="20" t="s">
        <v>4</v>
      </c>
      <c r="K11" s="9" t="s">
        <v>250</v>
      </c>
    </row>
    <row r="12" spans="1:11" s="4" customFormat="1" ht="37.5">
      <c r="A12" s="21">
        <v>6</v>
      </c>
      <c r="B12" s="9" t="s">
        <v>257</v>
      </c>
      <c r="C12" s="8">
        <v>17000</v>
      </c>
      <c r="D12" s="8">
        <f t="shared" ref="D12" si="16">+C12</f>
        <v>17000</v>
      </c>
      <c r="E12" s="20" t="s">
        <v>20</v>
      </c>
      <c r="F12" s="9" t="s">
        <v>258</v>
      </c>
      <c r="G12" s="8">
        <f t="shared" si="9"/>
        <v>17000</v>
      </c>
      <c r="H12" s="9" t="str">
        <f t="shared" si="10"/>
        <v>ร้าน นุชโต๊ะเต็นท์</v>
      </c>
      <c r="I12" s="8">
        <f t="shared" si="11"/>
        <v>17000</v>
      </c>
      <c r="J12" s="20" t="s">
        <v>4</v>
      </c>
      <c r="K12" s="9" t="s">
        <v>259</v>
      </c>
    </row>
    <row r="13" spans="1:11" s="4" customFormat="1" ht="168.75">
      <c r="A13" s="21">
        <v>7</v>
      </c>
      <c r="B13" s="9" t="s">
        <v>225</v>
      </c>
      <c r="C13" s="8">
        <v>7783000</v>
      </c>
      <c r="D13" s="8">
        <v>7783000</v>
      </c>
      <c r="E13" s="19" t="s">
        <v>219</v>
      </c>
      <c r="F13" s="9" t="s">
        <v>222</v>
      </c>
      <c r="G13" s="8">
        <v>7777000</v>
      </c>
      <c r="H13" s="9" t="str">
        <f t="shared" si="10"/>
        <v>บริษัท ไทยวิจิตรรับเบอร์กรุ๊ป จำกัด</v>
      </c>
      <c r="I13" s="8">
        <f>G13</f>
        <v>7777000</v>
      </c>
      <c r="J13" s="19" t="s">
        <v>4</v>
      </c>
      <c r="K13" s="9" t="s">
        <v>223</v>
      </c>
    </row>
    <row r="14" spans="1:11" s="4" customFormat="1" ht="56.25">
      <c r="A14" s="21">
        <v>8</v>
      </c>
      <c r="B14" s="9" t="s">
        <v>217</v>
      </c>
      <c r="C14" s="8">
        <v>58000</v>
      </c>
      <c r="D14" s="8">
        <f t="shared" ref="D14:D47" si="17">+C14</f>
        <v>58000</v>
      </c>
      <c r="E14" s="19" t="s">
        <v>20</v>
      </c>
      <c r="F14" s="9" t="s">
        <v>226</v>
      </c>
      <c r="G14" s="8">
        <f t="shared" ref="G14:G25" si="18">+C14</f>
        <v>58000</v>
      </c>
      <c r="H14" s="9" t="str">
        <f t="shared" ref="H14:I38" si="19">+F14</f>
        <v>หจก.ปอเจริญวิศน์รับเหมาก่อสร้าง</v>
      </c>
      <c r="I14" s="8">
        <f t="shared" si="19"/>
        <v>58000</v>
      </c>
      <c r="J14" s="19" t="s">
        <v>4</v>
      </c>
      <c r="K14" s="9" t="s">
        <v>218</v>
      </c>
    </row>
    <row r="15" spans="1:11" s="4" customFormat="1" ht="37.5">
      <c r="A15" s="21">
        <v>9</v>
      </c>
      <c r="B15" s="9" t="s">
        <v>241</v>
      </c>
      <c r="C15" s="8">
        <v>60000</v>
      </c>
      <c r="D15" s="8">
        <f t="shared" si="17"/>
        <v>60000</v>
      </c>
      <c r="E15" s="20" t="s">
        <v>20</v>
      </c>
      <c r="F15" s="9" t="s">
        <v>242</v>
      </c>
      <c r="G15" s="8">
        <f t="shared" si="18"/>
        <v>60000</v>
      </c>
      <c r="H15" s="37" t="str">
        <f t="shared" si="19"/>
        <v>หจก.เอกมงคลวัสดุ</v>
      </c>
      <c r="I15" s="8">
        <f t="shared" si="19"/>
        <v>60000</v>
      </c>
      <c r="J15" s="20" t="s">
        <v>4</v>
      </c>
      <c r="K15" s="9" t="s">
        <v>243</v>
      </c>
    </row>
    <row r="16" spans="1:11" s="4" customFormat="1" ht="37.5">
      <c r="A16" s="21">
        <v>10</v>
      </c>
      <c r="B16" s="9" t="s">
        <v>252</v>
      </c>
      <c r="C16" s="8">
        <v>2080</v>
      </c>
      <c r="D16" s="8">
        <f t="shared" si="17"/>
        <v>2080</v>
      </c>
      <c r="E16" s="20" t="s">
        <v>20</v>
      </c>
      <c r="F16" s="9" t="s">
        <v>142</v>
      </c>
      <c r="G16" s="8">
        <f t="shared" si="18"/>
        <v>2080</v>
      </c>
      <c r="H16" s="9" t="str">
        <f t="shared" si="19"/>
        <v>ร้าน ชาญการพิมพ์</v>
      </c>
      <c r="I16" s="8">
        <f t="shared" si="19"/>
        <v>2080</v>
      </c>
      <c r="J16" s="20" t="s">
        <v>4</v>
      </c>
      <c r="K16" s="9" t="s">
        <v>253</v>
      </c>
    </row>
    <row r="17" spans="1:11" s="4" customFormat="1" ht="37.5">
      <c r="A17" s="21">
        <v>11</v>
      </c>
      <c r="B17" s="9" t="s">
        <v>231</v>
      </c>
      <c r="C17" s="8">
        <v>5000</v>
      </c>
      <c r="D17" s="8">
        <f t="shared" ref="D17:D23" si="20">+C17</f>
        <v>5000</v>
      </c>
      <c r="E17" s="20" t="s">
        <v>20</v>
      </c>
      <c r="F17" s="9" t="s">
        <v>232</v>
      </c>
      <c r="G17" s="8">
        <f t="shared" ref="G17:G23" si="21">+C17</f>
        <v>5000</v>
      </c>
      <c r="H17" s="9" t="str">
        <f t="shared" ref="H17:H23" si="22">+F17</f>
        <v>หจก.ไทยโสธรแทรคเตอร์</v>
      </c>
      <c r="I17" s="8">
        <f t="shared" ref="I17:I23" si="23">+G17</f>
        <v>5000</v>
      </c>
      <c r="J17" s="20" t="s">
        <v>4</v>
      </c>
      <c r="K17" s="9" t="s">
        <v>233</v>
      </c>
    </row>
    <row r="18" spans="1:11" s="4" customFormat="1" ht="37.5">
      <c r="A18" s="21">
        <v>12</v>
      </c>
      <c r="B18" s="9" t="s">
        <v>236</v>
      </c>
      <c r="C18" s="8">
        <v>7000</v>
      </c>
      <c r="D18" s="8">
        <f t="shared" ref="D18" si="24">+C18</f>
        <v>7000</v>
      </c>
      <c r="E18" s="20" t="s">
        <v>20</v>
      </c>
      <c r="F18" s="9" t="s">
        <v>172</v>
      </c>
      <c r="G18" s="8">
        <f t="shared" ref="G18" si="25">+C18</f>
        <v>7000</v>
      </c>
      <c r="H18" s="9" t="str">
        <f t="shared" ref="H18" si="26">+F18</f>
        <v>บริษัท พรวิทยาเซ็นเตอร์ จำกัด</v>
      </c>
      <c r="I18" s="8">
        <f t="shared" ref="I18" si="27">+G18</f>
        <v>7000</v>
      </c>
      <c r="J18" s="20" t="s">
        <v>4</v>
      </c>
      <c r="K18" s="9" t="s">
        <v>237</v>
      </c>
    </row>
    <row r="19" spans="1:11" s="4" customFormat="1" ht="37.5">
      <c r="A19" s="21">
        <v>13</v>
      </c>
      <c r="B19" s="9" t="s">
        <v>239</v>
      </c>
      <c r="C19" s="8">
        <v>6155</v>
      </c>
      <c r="D19" s="8">
        <f t="shared" si="20"/>
        <v>6155</v>
      </c>
      <c r="E19" s="20" t="s">
        <v>20</v>
      </c>
      <c r="F19" s="9" t="s">
        <v>238</v>
      </c>
      <c r="G19" s="8">
        <f t="shared" si="21"/>
        <v>6155</v>
      </c>
      <c r="H19" s="9" t="str">
        <f t="shared" si="22"/>
        <v>ร้าน ฮงอุปกรณ์</v>
      </c>
      <c r="I19" s="8">
        <f t="shared" si="23"/>
        <v>6155</v>
      </c>
      <c r="J19" s="20" t="s">
        <v>4</v>
      </c>
      <c r="K19" s="9" t="s">
        <v>240</v>
      </c>
    </row>
    <row r="20" spans="1:11" s="4" customFormat="1" ht="37.5">
      <c r="A20" s="21">
        <v>14</v>
      </c>
      <c r="B20" s="9" t="s">
        <v>254</v>
      </c>
      <c r="C20" s="8">
        <v>4500</v>
      </c>
      <c r="D20" s="8">
        <f t="shared" ref="D20" si="28">+C20</f>
        <v>4500</v>
      </c>
      <c r="E20" s="20" t="s">
        <v>20</v>
      </c>
      <c r="F20" s="9" t="s">
        <v>255</v>
      </c>
      <c r="G20" s="8">
        <f t="shared" ref="G20" si="29">+C20</f>
        <v>4500</v>
      </c>
      <c r="H20" s="9" t="str">
        <f t="shared" ref="H20" si="30">+F20</f>
        <v>ร้าน บ้านป้าย</v>
      </c>
      <c r="I20" s="8">
        <f t="shared" ref="I20" si="31">+G20</f>
        <v>4500</v>
      </c>
      <c r="J20" s="20" t="s">
        <v>4</v>
      </c>
      <c r="K20" s="9" t="s">
        <v>256</v>
      </c>
    </row>
    <row r="21" spans="1:11" s="4" customFormat="1" ht="37.5">
      <c r="A21" s="21">
        <v>15</v>
      </c>
      <c r="B21" s="9" t="s">
        <v>260</v>
      </c>
      <c r="C21" s="8">
        <v>6832</v>
      </c>
      <c r="D21" s="8">
        <f t="shared" si="20"/>
        <v>6832</v>
      </c>
      <c r="E21" s="20" t="s">
        <v>20</v>
      </c>
      <c r="F21" s="9" t="s">
        <v>261</v>
      </c>
      <c r="G21" s="8">
        <f t="shared" si="21"/>
        <v>6832</v>
      </c>
      <c r="H21" s="9" t="str">
        <f t="shared" si="22"/>
        <v>ร้าน กัสศิลป์ปริ้นติ้ง</v>
      </c>
      <c r="I21" s="8">
        <f t="shared" si="23"/>
        <v>6832</v>
      </c>
      <c r="J21" s="20" t="s">
        <v>4</v>
      </c>
      <c r="K21" s="9" t="s">
        <v>262</v>
      </c>
    </row>
    <row r="22" spans="1:11" s="4" customFormat="1" ht="56.25">
      <c r="A22" s="21">
        <v>16</v>
      </c>
      <c r="B22" s="9" t="s">
        <v>234</v>
      </c>
      <c r="C22" s="23">
        <v>58016.86</v>
      </c>
      <c r="D22" s="8">
        <f t="shared" si="20"/>
        <v>58016.86</v>
      </c>
      <c r="E22" s="20" t="s">
        <v>20</v>
      </c>
      <c r="F22" s="9" t="s">
        <v>28</v>
      </c>
      <c r="G22" s="8">
        <f t="shared" si="21"/>
        <v>58016.86</v>
      </c>
      <c r="H22" s="9" t="str">
        <f t="shared" si="22"/>
        <v>สหกรณ์โคนมปากช่อง จำกัด</v>
      </c>
      <c r="I22" s="8">
        <f t="shared" si="23"/>
        <v>58016.86</v>
      </c>
      <c r="J22" s="20" t="s">
        <v>4</v>
      </c>
      <c r="K22" s="9" t="s">
        <v>235</v>
      </c>
    </row>
    <row r="23" spans="1:11" s="4" customFormat="1" ht="37.5">
      <c r="A23" s="21">
        <v>17</v>
      </c>
      <c r="B23" s="9" t="s">
        <v>244</v>
      </c>
      <c r="C23" s="22">
        <v>13800</v>
      </c>
      <c r="D23" s="8">
        <f t="shared" si="20"/>
        <v>13800</v>
      </c>
      <c r="E23" s="20" t="s">
        <v>20</v>
      </c>
      <c r="F23" s="9" t="s">
        <v>246</v>
      </c>
      <c r="G23" s="8">
        <f t="shared" si="21"/>
        <v>13800</v>
      </c>
      <c r="H23" s="9" t="str">
        <f t="shared" si="22"/>
        <v>ร้าน แหลมทอง</v>
      </c>
      <c r="I23" s="8">
        <f t="shared" si="23"/>
        <v>13800</v>
      </c>
      <c r="J23" s="20" t="s">
        <v>4</v>
      </c>
      <c r="K23" s="9" t="s">
        <v>245</v>
      </c>
    </row>
    <row r="24" spans="1:11" s="4" customFormat="1" ht="37.5">
      <c r="A24" s="21">
        <v>18</v>
      </c>
      <c r="B24" s="9" t="s">
        <v>247</v>
      </c>
      <c r="C24" s="22">
        <v>3200</v>
      </c>
      <c r="D24" s="8">
        <f t="shared" si="17"/>
        <v>3200</v>
      </c>
      <c r="E24" s="20" t="s">
        <v>20</v>
      </c>
      <c r="F24" s="9" t="s">
        <v>21</v>
      </c>
      <c r="G24" s="8">
        <f t="shared" si="18"/>
        <v>3200</v>
      </c>
      <c r="H24" s="9" t="str">
        <f t="shared" si="19"/>
        <v>นิศากานต์น้ำทิพย์</v>
      </c>
      <c r="I24" s="8">
        <f t="shared" si="19"/>
        <v>3200</v>
      </c>
      <c r="J24" s="20" t="s">
        <v>4</v>
      </c>
      <c r="K24" s="9" t="s">
        <v>248</v>
      </c>
    </row>
    <row r="25" spans="1:11" s="4" customFormat="1" ht="37.5">
      <c r="A25" s="21">
        <v>19</v>
      </c>
      <c r="B25" s="9" t="s">
        <v>263</v>
      </c>
      <c r="C25" s="16">
        <v>7300</v>
      </c>
      <c r="D25" s="15">
        <f t="shared" ref="D25" si="32">+C25</f>
        <v>7300</v>
      </c>
      <c r="E25" s="20" t="s">
        <v>20</v>
      </c>
      <c r="F25" s="9" t="s">
        <v>38</v>
      </c>
      <c r="G25" s="8">
        <f t="shared" si="18"/>
        <v>7300</v>
      </c>
      <c r="H25" s="9" t="str">
        <f t="shared" ref="H25" si="33">+F25</f>
        <v>นายสุรจิตร ยาวะโนภาส</v>
      </c>
      <c r="I25" s="8">
        <f t="shared" ref="I25" si="34">+G25</f>
        <v>7300</v>
      </c>
      <c r="J25" s="20" t="s">
        <v>4</v>
      </c>
      <c r="K25" s="9" t="s">
        <v>264</v>
      </c>
    </row>
    <row r="26" spans="1:11" s="4" customFormat="1" ht="56.25">
      <c r="A26" s="21">
        <v>20</v>
      </c>
      <c r="B26" s="9" t="s">
        <v>265</v>
      </c>
      <c r="C26" s="16">
        <v>7300</v>
      </c>
      <c r="D26" s="15">
        <f t="shared" si="17"/>
        <v>7300</v>
      </c>
      <c r="E26" s="20" t="s">
        <v>20</v>
      </c>
      <c r="F26" s="9" t="s">
        <v>29</v>
      </c>
      <c r="G26" s="8">
        <f t="shared" ref="G26:G47" si="35">+C26</f>
        <v>7300</v>
      </c>
      <c r="H26" s="9" t="str">
        <f t="shared" si="19"/>
        <v>นางสาวภัทรวดี ดวงศรี</v>
      </c>
      <c r="I26" s="8">
        <f t="shared" si="19"/>
        <v>7300</v>
      </c>
      <c r="J26" s="20" t="s">
        <v>4</v>
      </c>
      <c r="K26" s="9" t="s">
        <v>266</v>
      </c>
    </row>
    <row r="27" spans="1:11" s="4" customFormat="1" ht="56.25">
      <c r="A27" s="21">
        <v>21</v>
      </c>
      <c r="B27" s="9" t="s">
        <v>267</v>
      </c>
      <c r="C27" s="8">
        <v>9000</v>
      </c>
      <c r="D27" s="8">
        <f t="shared" ref="D27:D28" si="36">+C27</f>
        <v>9000</v>
      </c>
      <c r="E27" s="20" t="s">
        <v>20</v>
      </c>
      <c r="F27" s="9" t="s">
        <v>44</v>
      </c>
      <c r="G27" s="8">
        <f t="shared" ref="G27:G28" si="37">+C27</f>
        <v>9000</v>
      </c>
      <c r="H27" s="9" t="str">
        <f t="shared" ref="H27:H28" si="38">+F27</f>
        <v>นายณรงค์ จำปารัตน์</v>
      </c>
      <c r="I27" s="8">
        <f t="shared" ref="I27:I28" si="39">+G27</f>
        <v>9000</v>
      </c>
      <c r="J27" s="20" t="s">
        <v>4</v>
      </c>
      <c r="K27" s="9" t="s">
        <v>268</v>
      </c>
    </row>
    <row r="28" spans="1:11" s="4" customFormat="1" ht="56.25">
      <c r="A28" s="21">
        <v>22</v>
      </c>
      <c r="B28" s="9" t="s">
        <v>267</v>
      </c>
      <c r="C28" s="8">
        <v>9000</v>
      </c>
      <c r="D28" s="8">
        <f t="shared" si="36"/>
        <v>9000</v>
      </c>
      <c r="E28" s="20" t="s">
        <v>20</v>
      </c>
      <c r="F28" s="9" t="s">
        <v>32</v>
      </c>
      <c r="G28" s="8">
        <f t="shared" si="37"/>
        <v>9000</v>
      </c>
      <c r="H28" s="9" t="str">
        <f t="shared" si="38"/>
        <v>นายอัมพร ศรีวิเศษ</v>
      </c>
      <c r="I28" s="8">
        <f t="shared" si="39"/>
        <v>9000</v>
      </c>
      <c r="J28" s="20" t="s">
        <v>4</v>
      </c>
      <c r="K28" s="9" t="s">
        <v>269</v>
      </c>
    </row>
    <row r="29" spans="1:11" s="4" customFormat="1" ht="56.25">
      <c r="A29" s="21">
        <v>23</v>
      </c>
      <c r="B29" s="9" t="s">
        <v>267</v>
      </c>
      <c r="C29" s="8">
        <v>9000</v>
      </c>
      <c r="D29" s="8">
        <f t="shared" si="17"/>
        <v>9000</v>
      </c>
      <c r="E29" s="20" t="s">
        <v>20</v>
      </c>
      <c r="F29" s="9" t="s">
        <v>205</v>
      </c>
      <c r="G29" s="8">
        <f t="shared" si="35"/>
        <v>9000</v>
      </c>
      <c r="H29" s="9" t="str">
        <f t="shared" si="19"/>
        <v>นายปฐพีพล สีลาดเลา</v>
      </c>
      <c r="I29" s="8">
        <f t="shared" si="19"/>
        <v>9000</v>
      </c>
      <c r="J29" s="20" t="s">
        <v>4</v>
      </c>
      <c r="K29" s="9" t="s">
        <v>270</v>
      </c>
    </row>
    <row r="30" spans="1:11" s="4" customFormat="1" ht="43.5" customHeight="1">
      <c r="A30" s="21">
        <v>24</v>
      </c>
      <c r="B30" s="9" t="s">
        <v>271</v>
      </c>
      <c r="C30" s="8">
        <v>5000</v>
      </c>
      <c r="D30" s="8">
        <f t="shared" si="17"/>
        <v>5000</v>
      </c>
      <c r="E30" s="20" t="s">
        <v>20</v>
      </c>
      <c r="F30" s="9" t="s">
        <v>9</v>
      </c>
      <c r="G30" s="8">
        <f t="shared" si="35"/>
        <v>5000</v>
      </c>
      <c r="H30" s="9" t="str">
        <f t="shared" si="19"/>
        <v>นางสมร ศรีวิเศษ</v>
      </c>
      <c r="I30" s="8">
        <f t="shared" si="19"/>
        <v>5000</v>
      </c>
      <c r="J30" s="20" t="s">
        <v>4</v>
      </c>
      <c r="K30" s="9" t="s">
        <v>272</v>
      </c>
    </row>
    <row r="31" spans="1:11" s="4" customFormat="1" ht="56.25">
      <c r="A31" s="21">
        <v>25</v>
      </c>
      <c r="B31" s="9" t="s">
        <v>273</v>
      </c>
      <c r="C31" s="7">
        <v>8500</v>
      </c>
      <c r="D31" s="8">
        <f t="shared" si="17"/>
        <v>8500</v>
      </c>
      <c r="E31" s="21" t="s">
        <v>20</v>
      </c>
      <c r="F31" s="9" t="s">
        <v>6</v>
      </c>
      <c r="G31" s="8">
        <f t="shared" si="35"/>
        <v>8500</v>
      </c>
      <c r="H31" s="9" t="str">
        <f t="shared" si="19"/>
        <v>นายไพโรจน์ พลอยเสนา</v>
      </c>
      <c r="I31" s="8">
        <f t="shared" si="19"/>
        <v>8500</v>
      </c>
      <c r="J31" s="21" t="s">
        <v>4</v>
      </c>
      <c r="K31" s="9" t="s">
        <v>275</v>
      </c>
    </row>
    <row r="32" spans="1:11" s="4" customFormat="1" ht="42" customHeight="1">
      <c r="A32" s="21">
        <v>26</v>
      </c>
      <c r="B32" s="9" t="s">
        <v>273</v>
      </c>
      <c r="C32" s="7">
        <v>8500</v>
      </c>
      <c r="D32" s="8">
        <f t="shared" si="17"/>
        <v>8500</v>
      </c>
      <c r="E32" s="21" t="s">
        <v>20</v>
      </c>
      <c r="F32" s="9" t="s">
        <v>35</v>
      </c>
      <c r="G32" s="8">
        <f t="shared" si="35"/>
        <v>8500</v>
      </c>
      <c r="H32" s="9" t="str">
        <f t="shared" si="19"/>
        <v>นายยุทธนา อำพลพงษ์</v>
      </c>
      <c r="I32" s="8">
        <f t="shared" si="19"/>
        <v>8500</v>
      </c>
      <c r="J32" s="21" t="s">
        <v>4</v>
      </c>
      <c r="K32" s="9" t="s">
        <v>276</v>
      </c>
    </row>
    <row r="33" spans="1:11" s="4" customFormat="1" ht="56.25">
      <c r="A33" s="21">
        <v>27</v>
      </c>
      <c r="B33" s="9" t="s">
        <v>273</v>
      </c>
      <c r="C33" s="7">
        <v>8500</v>
      </c>
      <c r="D33" s="8">
        <f t="shared" si="17"/>
        <v>8500</v>
      </c>
      <c r="E33" s="21" t="s">
        <v>20</v>
      </c>
      <c r="F33" s="9" t="s">
        <v>25</v>
      </c>
      <c r="G33" s="8">
        <f t="shared" si="35"/>
        <v>8500</v>
      </c>
      <c r="H33" s="9" t="str">
        <f t="shared" si="19"/>
        <v>นายวิชัย ศรีวิเศษ</v>
      </c>
      <c r="I33" s="8">
        <f t="shared" si="19"/>
        <v>8500</v>
      </c>
      <c r="J33" s="21" t="s">
        <v>4</v>
      </c>
      <c r="K33" s="9" t="s">
        <v>277</v>
      </c>
    </row>
    <row r="34" spans="1:11" s="4" customFormat="1" ht="56.25">
      <c r="A34" s="21">
        <v>28</v>
      </c>
      <c r="B34" s="9" t="s">
        <v>273</v>
      </c>
      <c r="C34" s="7">
        <v>8500</v>
      </c>
      <c r="D34" s="8">
        <f t="shared" si="17"/>
        <v>8500</v>
      </c>
      <c r="E34" s="21" t="s">
        <v>20</v>
      </c>
      <c r="F34" s="9" t="s">
        <v>27</v>
      </c>
      <c r="G34" s="8">
        <f t="shared" si="35"/>
        <v>8500</v>
      </c>
      <c r="H34" s="9" t="str">
        <f t="shared" si="19"/>
        <v>นายอริศักดิ์ จันดาบุตร</v>
      </c>
      <c r="I34" s="8">
        <f t="shared" si="19"/>
        <v>8500</v>
      </c>
      <c r="J34" s="21" t="s">
        <v>4</v>
      </c>
      <c r="K34" s="9" t="s">
        <v>278</v>
      </c>
    </row>
    <row r="35" spans="1:11" s="4" customFormat="1" ht="56.25">
      <c r="A35" s="21">
        <v>29</v>
      </c>
      <c r="B35" s="9" t="s">
        <v>273</v>
      </c>
      <c r="C35" s="8">
        <v>8500</v>
      </c>
      <c r="D35" s="8">
        <f t="shared" si="17"/>
        <v>8500</v>
      </c>
      <c r="E35" s="21" t="s">
        <v>20</v>
      </c>
      <c r="F35" s="9" t="s">
        <v>22</v>
      </c>
      <c r="G35" s="8">
        <f t="shared" si="35"/>
        <v>8500</v>
      </c>
      <c r="H35" s="9" t="str">
        <f t="shared" si="19"/>
        <v>นายศิริพงษ์ ทาระพันธ์</v>
      </c>
      <c r="I35" s="8">
        <f t="shared" si="19"/>
        <v>8500</v>
      </c>
      <c r="J35" s="21" t="s">
        <v>4</v>
      </c>
      <c r="K35" s="9" t="s">
        <v>279</v>
      </c>
    </row>
    <row r="36" spans="1:11" s="4" customFormat="1" ht="56.25">
      <c r="A36" s="21">
        <v>30</v>
      </c>
      <c r="B36" s="9" t="s">
        <v>273</v>
      </c>
      <c r="C36" s="7">
        <v>8500</v>
      </c>
      <c r="D36" s="8">
        <f t="shared" si="17"/>
        <v>8500</v>
      </c>
      <c r="E36" s="21" t="s">
        <v>20</v>
      </c>
      <c r="F36" s="9" t="s">
        <v>26</v>
      </c>
      <c r="G36" s="8">
        <f t="shared" si="35"/>
        <v>8500</v>
      </c>
      <c r="H36" s="9" t="str">
        <f t="shared" si="19"/>
        <v>นายเสริมศักดิ์ ปกใจ้</v>
      </c>
      <c r="I36" s="8">
        <f t="shared" si="19"/>
        <v>8500</v>
      </c>
      <c r="J36" s="21" t="s">
        <v>4</v>
      </c>
      <c r="K36" s="9" t="s">
        <v>280</v>
      </c>
    </row>
    <row r="37" spans="1:11" s="4" customFormat="1" ht="56.25">
      <c r="A37" s="21">
        <v>31</v>
      </c>
      <c r="B37" s="9" t="s">
        <v>273</v>
      </c>
      <c r="C37" s="8">
        <v>8500</v>
      </c>
      <c r="D37" s="8">
        <f t="shared" si="17"/>
        <v>8500</v>
      </c>
      <c r="E37" s="21" t="s">
        <v>20</v>
      </c>
      <c r="F37" s="9" t="s">
        <v>40</v>
      </c>
      <c r="G37" s="8">
        <f t="shared" si="35"/>
        <v>8500</v>
      </c>
      <c r="H37" s="9" t="str">
        <f t="shared" si="19"/>
        <v>นายวิโรจน์ นาทัน</v>
      </c>
      <c r="I37" s="8">
        <f t="shared" si="19"/>
        <v>8500</v>
      </c>
      <c r="J37" s="21" t="s">
        <v>4</v>
      </c>
      <c r="K37" s="9" t="s">
        <v>281</v>
      </c>
    </row>
    <row r="38" spans="1:11" s="4" customFormat="1" ht="56.25">
      <c r="A38" s="21">
        <v>32</v>
      </c>
      <c r="B38" s="9" t="s">
        <v>273</v>
      </c>
      <c r="C38" s="7">
        <v>8500</v>
      </c>
      <c r="D38" s="8">
        <f t="shared" si="17"/>
        <v>8500</v>
      </c>
      <c r="E38" s="21" t="s">
        <v>20</v>
      </c>
      <c r="F38" s="9" t="s">
        <v>7</v>
      </c>
      <c r="G38" s="8">
        <f t="shared" si="35"/>
        <v>8500</v>
      </c>
      <c r="H38" s="9" t="s">
        <v>7</v>
      </c>
      <c r="I38" s="8">
        <f t="shared" si="19"/>
        <v>8500</v>
      </c>
      <c r="J38" s="21" t="s">
        <v>4</v>
      </c>
      <c r="K38" s="9" t="s">
        <v>282</v>
      </c>
    </row>
    <row r="39" spans="1:11" s="4" customFormat="1" ht="56.25">
      <c r="A39" s="21">
        <v>33</v>
      </c>
      <c r="B39" s="9" t="s">
        <v>273</v>
      </c>
      <c r="C39" s="7">
        <v>8500</v>
      </c>
      <c r="D39" s="8">
        <f t="shared" si="17"/>
        <v>8500</v>
      </c>
      <c r="E39" s="21" t="s">
        <v>20</v>
      </c>
      <c r="F39" s="9" t="s">
        <v>8</v>
      </c>
      <c r="G39" s="8">
        <f t="shared" si="35"/>
        <v>8500</v>
      </c>
      <c r="H39" s="9" t="str">
        <f t="shared" ref="H39:I47" si="40">+F39</f>
        <v>นายกฤษณะ นุ่นแพง</v>
      </c>
      <c r="I39" s="8">
        <f t="shared" si="40"/>
        <v>8500</v>
      </c>
      <c r="J39" s="21" t="s">
        <v>4</v>
      </c>
      <c r="K39" s="9" t="s">
        <v>283</v>
      </c>
    </row>
    <row r="40" spans="1:11" s="4" customFormat="1" ht="56.25">
      <c r="A40" s="21">
        <v>34</v>
      </c>
      <c r="B40" s="9" t="s">
        <v>274</v>
      </c>
      <c r="C40" s="8">
        <v>7300</v>
      </c>
      <c r="D40" s="8">
        <f t="shared" si="17"/>
        <v>7300</v>
      </c>
      <c r="E40" s="21" t="s">
        <v>20</v>
      </c>
      <c r="F40" s="9" t="s">
        <v>31</v>
      </c>
      <c r="G40" s="8">
        <f t="shared" si="35"/>
        <v>7300</v>
      </c>
      <c r="H40" s="9" t="str">
        <f t="shared" si="40"/>
        <v>นายพัสสน ศิริโสม</v>
      </c>
      <c r="I40" s="8">
        <f t="shared" si="40"/>
        <v>7300</v>
      </c>
      <c r="J40" s="21" t="s">
        <v>4</v>
      </c>
      <c r="K40" s="9" t="s">
        <v>284</v>
      </c>
    </row>
    <row r="41" spans="1:11" s="4" customFormat="1" ht="56.25">
      <c r="A41" s="21">
        <v>35</v>
      </c>
      <c r="B41" s="9" t="s">
        <v>285</v>
      </c>
      <c r="C41" s="8">
        <v>5000</v>
      </c>
      <c r="D41" s="8">
        <f t="shared" si="17"/>
        <v>5000</v>
      </c>
      <c r="E41" s="21" t="s">
        <v>20</v>
      </c>
      <c r="F41" s="9" t="s">
        <v>30</v>
      </c>
      <c r="G41" s="8">
        <f t="shared" si="35"/>
        <v>5000</v>
      </c>
      <c r="H41" s="9" t="str">
        <f t="shared" si="40"/>
        <v>นายบุญร่วม เศิกศิริ</v>
      </c>
      <c r="I41" s="8">
        <f t="shared" si="40"/>
        <v>5000</v>
      </c>
      <c r="J41" s="21" t="s">
        <v>4</v>
      </c>
      <c r="K41" s="9" t="s">
        <v>288</v>
      </c>
    </row>
    <row r="42" spans="1:11" s="4" customFormat="1" ht="56.25">
      <c r="A42" s="21">
        <v>36</v>
      </c>
      <c r="B42" s="9" t="s">
        <v>286</v>
      </c>
      <c r="C42" s="8">
        <v>5000</v>
      </c>
      <c r="D42" s="8">
        <f t="shared" si="17"/>
        <v>5000</v>
      </c>
      <c r="E42" s="21" t="s">
        <v>20</v>
      </c>
      <c r="F42" s="9" t="s">
        <v>39</v>
      </c>
      <c r="G42" s="8">
        <f t="shared" si="35"/>
        <v>5000</v>
      </c>
      <c r="H42" s="9" t="str">
        <f t="shared" si="40"/>
        <v>นายชัยภัทร ผลบูรณ์</v>
      </c>
      <c r="I42" s="8">
        <f t="shared" si="40"/>
        <v>5000</v>
      </c>
      <c r="J42" s="21" t="s">
        <v>4</v>
      </c>
      <c r="K42" s="9" t="s">
        <v>289</v>
      </c>
    </row>
    <row r="43" spans="1:11" s="4" customFormat="1" ht="56.25">
      <c r="A43" s="21">
        <v>37</v>
      </c>
      <c r="B43" s="9" t="s">
        <v>287</v>
      </c>
      <c r="C43" s="8">
        <v>7300</v>
      </c>
      <c r="D43" s="8">
        <f t="shared" si="17"/>
        <v>7300</v>
      </c>
      <c r="E43" s="21" t="s">
        <v>20</v>
      </c>
      <c r="F43" s="9" t="s">
        <v>43</v>
      </c>
      <c r="G43" s="8">
        <f t="shared" si="35"/>
        <v>7300</v>
      </c>
      <c r="H43" s="9" t="str">
        <f t="shared" si="40"/>
        <v>นายสรรเพชร สิงห์ทอง</v>
      </c>
      <c r="I43" s="8">
        <f t="shared" si="40"/>
        <v>7300</v>
      </c>
      <c r="J43" s="21" t="s">
        <v>4</v>
      </c>
      <c r="K43" s="9" t="s">
        <v>290</v>
      </c>
    </row>
    <row r="44" spans="1:11" s="4" customFormat="1" ht="56.25">
      <c r="A44" s="21">
        <v>38</v>
      </c>
      <c r="B44" s="9" t="s">
        <v>287</v>
      </c>
      <c r="C44" s="8">
        <v>6000</v>
      </c>
      <c r="D44" s="8">
        <f t="shared" si="17"/>
        <v>6000</v>
      </c>
      <c r="E44" s="21" t="s">
        <v>20</v>
      </c>
      <c r="F44" s="9" t="s">
        <v>78</v>
      </c>
      <c r="G44" s="8">
        <f t="shared" si="35"/>
        <v>6000</v>
      </c>
      <c r="H44" s="9" t="str">
        <f t="shared" si="40"/>
        <v>นายจิรายุ ยาวะโนภาส</v>
      </c>
      <c r="I44" s="8">
        <f t="shared" si="40"/>
        <v>6000</v>
      </c>
      <c r="J44" s="21" t="s">
        <v>4</v>
      </c>
      <c r="K44" s="9" t="s">
        <v>291</v>
      </c>
    </row>
    <row r="45" spans="1:11" s="4" customFormat="1" ht="56.25">
      <c r="A45" s="21">
        <v>39</v>
      </c>
      <c r="B45" s="9" t="s">
        <v>287</v>
      </c>
      <c r="C45" s="8">
        <v>6000</v>
      </c>
      <c r="D45" s="8">
        <f t="shared" si="17"/>
        <v>6000</v>
      </c>
      <c r="E45" s="21" t="s">
        <v>20</v>
      </c>
      <c r="F45" s="9" t="s">
        <v>80</v>
      </c>
      <c r="G45" s="8">
        <f t="shared" si="35"/>
        <v>6000</v>
      </c>
      <c r="H45" s="9" t="str">
        <f t="shared" si="40"/>
        <v>นายศุภฤกษ์ เศิกศิริ</v>
      </c>
      <c r="I45" s="8">
        <f t="shared" si="40"/>
        <v>6000</v>
      </c>
      <c r="J45" s="21" t="s">
        <v>4</v>
      </c>
      <c r="K45" s="9" t="s">
        <v>292</v>
      </c>
    </row>
    <row r="46" spans="1:11" s="4" customFormat="1" ht="56.25">
      <c r="A46" s="21">
        <v>40</v>
      </c>
      <c r="B46" s="9" t="s">
        <v>263</v>
      </c>
      <c r="C46" s="16">
        <v>7300</v>
      </c>
      <c r="D46" s="15">
        <f t="shared" si="17"/>
        <v>7300</v>
      </c>
      <c r="E46" s="21" t="s">
        <v>20</v>
      </c>
      <c r="F46" s="9" t="s">
        <v>41</v>
      </c>
      <c r="G46" s="8">
        <f t="shared" si="35"/>
        <v>7300</v>
      </c>
      <c r="H46" s="9" t="str">
        <f t="shared" si="40"/>
        <v>นายปรีชา พระสุมี</v>
      </c>
      <c r="I46" s="8">
        <f t="shared" si="40"/>
        <v>7300</v>
      </c>
      <c r="J46" s="21" t="s">
        <v>4</v>
      </c>
      <c r="K46" s="9" t="s">
        <v>294</v>
      </c>
    </row>
    <row r="47" spans="1:11" s="4" customFormat="1" ht="56.25">
      <c r="A47" s="21">
        <v>41</v>
      </c>
      <c r="B47" s="9" t="s">
        <v>263</v>
      </c>
      <c r="C47" s="16">
        <v>7300</v>
      </c>
      <c r="D47" s="15">
        <f t="shared" si="17"/>
        <v>7300</v>
      </c>
      <c r="E47" s="21" t="s">
        <v>20</v>
      </c>
      <c r="F47" s="9" t="s">
        <v>42</v>
      </c>
      <c r="G47" s="8">
        <f t="shared" si="35"/>
        <v>7300</v>
      </c>
      <c r="H47" s="9" t="str">
        <f t="shared" si="40"/>
        <v>นางสาวดวงพร คุณุรัตน์</v>
      </c>
      <c r="I47" s="8">
        <f t="shared" si="40"/>
        <v>7300</v>
      </c>
      <c r="J47" s="21" t="s">
        <v>4</v>
      </c>
      <c r="K47" s="9" t="s">
        <v>293</v>
      </c>
    </row>
  </sheetData>
  <mergeCells count="10">
    <mergeCell ref="A1:K1"/>
    <mergeCell ref="A2:K2"/>
    <mergeCell ref="A3:K3"/>
    <mergeCell ref="A5:A6"/>
    <mergeCell ref="B5:B6"/>
    <mergeCell ref="D5:D6"/>
    <mergeCell ref="E5:E6"/>
    <mergeCell ref="F5:F6"/>
    <mergeCell ref="G5:G6"/>
    <mergeCell ref="H5:H6"/>
  </mergeCells>
  <pageMargins left="0.17" right="0.17" top="0.49" bottom="0.25" header="0.22" footer="0.17"/>
  <pageSetup paperSize="9" orientation="landscape" r:id="rId1"/>
  <headerFooter>
    <oddHeader>&amp;RPage &amp;P of 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opLeftCell="A43" zoomScale="120" zoomScaleNormal="120" workbookViewId="0">
      <selection activeCell="E14" sqref="E14"/>
    </sheetView>
  </sheetViews>
  <sheetFormatPr defaultColWidth="9" defaultRowHeight="18.75"/>
  <cols>
    <col min="1" max="1" width="4.7109375" style="3" customWidth="1"/>
    <col min="2" max="2" width="28.28515625" style="3" customWidth="1"/>
    <col min="3" max="3" width="10.28515625" style="3" customWidth="1"/>
    <col min="4" max="4" width="10.7109375" style="3" customWidth="1"/>
    <col min="5" max="5" width="8.7109375" style="3" customWidth="1"/>
    <col min="6" max="6" width="15.28515625" style="3" customWidth="1"/>
    <col min="7" max="7" width="10.42578125" style="3" customWidth="1"/>
    <col min="8" max="8" width="15.28515625" style="3" customWidth="1"/>
    <col min="9" max="9" width="10.42578125" style="3" customWidth="1"/>
    <col min="10" max="10" width="10.28515625" style="6" customWidth="1"/>
    <col min="11" max="11" width="16.140625" style="3" customWidth="1"/>
    <col min="12" max="14" width="8" style="3" bestFit="1" customWidth="1"/>
    <col min="15" max="16384" width="9" style="3"/>
  </cols>
  <sheetData>
    <row r="1" spans="1:11" s="2" customFormat="1">
      <c r="A1" s="34" t="s">
        <v>295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s="2" customFormat="1">
      <c r="A2" s="34" t="s">
        <v>5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s="2" customFormat="1">
      <c r="A3" s="34" t="s">
        <v>296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s="2" customFormat="1" ht="6.75" customHeight="1">
      <c r="A4" s="1"/>
      <c r="B4" s="1"/>
      <c r="C4" s="1"/>
      <c r="D4" s="1"/>
      <c r="E4" s="1"/>
      <c r="F4" s="1"/>
      <c r="G4" s="1"/>
      <c r="H4" s="1"/>
      <c r="I4" s="1"/>
      <c r="J4" s="5"/>
      <c r="K4" s="1"/>
    </row>
    <row r="5" spans="1:11" ht="37.5">
      <c r="A5" s="35" t="s">
        <v>0</v>
      </c>
      <c r="B5" s="35" t="s">
        <v>10</v>
      </c>
      <c r="C5" s="12" t="s">
        <v>11</v>
      </c>
      <c r="D5" s="35" t="s">
        <v>13</v>
      </c>
      <c r="E5" s="35" t="s">
        <v>14</v>
      </c>
      <c r="F5" s="35" t="s">
        <v>15</v>
      </c>
      <c r="G5" s="35" t="s">
        <v>1</v>
      </c>
      <c r="H5" s="35" t="s">
        <v>2</v>
      </c>
      <c r="I5" s="12" t="s">
        <v>16</v>
      </c>
      <c r="J5" s="10" t="s">
        <v>3</v>
      </c>
      <c r="K5" s="10" t="s">
        <v>18</v>
      </c>
    </row>
    <row r="6" spans="1:11" ht="37.5">
      <c r="A6" s="35"/>
      <c r="B6" s="35"/>
      <c r="C6" s="13" t="s">
        <v>12</v>
      </c>
      <c r="D6" s="35"/>
      <c r="E6" s="35"/>
      <c r="F6" s="35"/>
      <c r="G6" s="35"/>
      <c r="H6" s="35"/>
      <c r="I6" s="13" t="s">
        <v>12</v>
      </c>
      <c r="J6" s="11" t="s">
        <v>17</v>
      </c>
      <c r="K6" s="11" t="s">
        <v>19</v>
      </c>
    </row>
    <row r="7" spans="1:11" s="4" customFormat="1" ht="37.5">
      <c r="A7" s="24">
        <v>1</v>
      </c>
      <c r="B7" s="9" t="s">
        <v>298</v>
      </c>
      <c r="C7" s="8">
        <v>3200</v>
      </c>
      <c r="D7" s="8">
        <f t="shared" ref="D7" si="0">+C7</f>
        <v>3200</v>
      </c>
      <c r="E7" s="24" t="s">
        <v>20</v>
      </c>
      <c r="F7" s="9" t="s">
        <v>21</v>
      </c>
      <c r="G7" s="8">
        <f t="shared" ref="G7" si="1">+C7</f>
        <v>3200</v>
      </c>
      <c r="H7" s="9" t="str">
        <f t="shared" ref="H7" si="2">+F7</f>
        <v>นิศากานต์น้ำทิพย์</v>
      </c>
      <c r="I7" s="8">
        <f t="shared" ref="I7" si="3">+G7</f>
        <v>3200</v>
      </c>
      <c r="J7" s="24" t="s">
        <v>4</v>
      </c>
      <c r="K7" s="9" t="s">
        <v>299</v>
      </c>
    </row>
    <row r="8" spans="1:11" s="4" customFormat="1" ht="56.25">
      <c r="A8" s="24">
        <v>2</v>
      </c>
      <c r="B8" s="9" t="s">
        <v>227</v>
      </c>
      <c r="C8" s="8">
        <v>2000</v>
      </c>
      <c r="D8" s="8">
        <f t="shared" ref="D8:D15" si="4">+C8</f>
        <v>2000</v>
      </c>
      <c r="E8" s="24" t="s">
        <v>20</v>
      </c>
      <c r="F8" s="9" t="s">
        <v>21</v>
      </c>
      <c r="G8" s="8">
        <f t="shared" ref="G8:G15" si="5">+C8</f>
        <v>2000</v>
      </c>
      <c r="H8" s="9" t="str">
        <f t="shared" ref="H8:H15" si="6">+F8</f>
        <v>นิศากานต์น้ำทิพย์</v>
      </c>
      <c r="I8" s="8">
        <f t="shared" ref="I8:I15" si="7">+G8</f>
        <v>2000</v>
      </c>
      <c r="J8" s="24" t="s">
        <v>4</v>
      </c>
      <c r="K8" s="9" t="s">
        <v>297</v>
      </c>
    </row>
    <row r="9" spans="1:11" s="4" customFormat="1" ht="37.5">
      <c r="A9" s="24">
        <v>3</v>
      </c>
      <c r="B9" s="9" t="s">
        <v>306</v>
      </c>
      <c r="C9" s="8">
        <v>36935</v>
      </c>
      <c r="D9" s="8">
        <f t="shared" si="4"/>
        <v>36935</v>
      </c>
      <c r="E9" s="24" t="s">
        <v>20</v>
      </c>
      <c r="F9" s="9" t="s">
        <v>307</v>
      </c>
      <c r="G9" s="8">
        <f t="shared" si="5"/>
        <v>36935</v>
      </c>
      <c r="H9" s="9" t="str">
        <f t="shared" si="6"/>
        <v>ร้าน แสงสว่างการไฟฟ้า</v>
      </c>
      <c r="I9" s="8">
        <f t="shared" si="7"/>
        <v>36935</v>
      </c>
      <c r="J9" s="24" t="s">
        <v>4</v>
      </c>
      <c r="K9" s="9" t="s">
        <v>308</v>
      </c>
    </row>
    <row r="10" spans="1:11" s="4" customFormat="1" ht="37.5">
      <c r="A10" s="24">
        <v>4</v>
      </c>
      <c r="B10" s="9" t="s">
        <v>309</v>
      </c>
      <c r="C10" s="8">
        <v>6750</v>
      </c>
      <c r="D10" s="8">
        <f t="shared" ref="D10" si="8">+C10</f>
        <v>6750</v>
      </c>
      <c r="E10" s="24" t="s">
        <v>20</v>
      </c>
      <c r="F10" s="9" t="s">
        <v>48</v>
      </c>
      <c r="G10" s="8">
        <f t="shared" ref="G10:G12" si="9">+C10</f>
        <v>6750</v>
      </c>
      <c r="H10" s="9" t="str">
        <f t="shared" ref="H10:H13" si="10">+F10</f>
        <v>บริษัท เชน 2018 จำกัด</v>
      </c>
      <c r="I10" s="8">
        <f t="shared" ref="I10:I13" si="11">+G10</f>
        <v>6750</v>
      </c>
      <c r="J10" s="24" t="s">
        <v>4</v>
      </c>
      <c r="K10" s="9" t="s">
        <v>310</v>
      </c>
    </row>
    <row r="11" spans="1:11" s="4" customFormat="1" ht="37.5">
      <c r="A11" s="24">
        <v>5</v>
      </c>
      <c r="B11" s="9" t="s">
        <v>313</v>
      </c>
      <c r="C11" s="8">
        <v>3768.54</v>
      </c>
      <c r="D11" s="8">
        <v>18219.96</v>
      </c>
      <c r="E11" s="24" t="s">
        <v>20</v>
      </c>
      <c r="F11" s="9" t="s">
        <v>24</v>
      </c>
      <c r="G11" s="8">
        <f t="shared" ref="G11" si="12">+C11</f>
        <v>3768.54</v>
      </c>
      <c r="H11" s="9" t="str">
        <f t="shared" ref="H11" si="13">+F11</f>
        <v>หจก.ภาคอิสาณอุบล (ตังปัก)</v>
      </c>
      <c r="I11" s="8">
        <f t="shared" ref="I11" si="14">+G11</f>
        <v>3768.54</v>
      </c>
      <c r="J11" s="24" t="s">
        <v>4</v>
      </c>
      <c r="K11" s="9" t="s">
        <v>314</v>
      </c>
    </row>
    <row r="12" spans="1:11" s="4" customFormat="1" ht="37.5">
      <c r="A12" s="24">
        <v>6</v>
      </c>
      <c r="B12" s="9" t="s">
        <v>315</v>
      </c>
      <c r="C12" s="8">
        <v>775</v>
      </c>
      <c r="D12" s="8">
        <v>775</v>
      </c>
      <c r="E12" s="24" t="s">
        <v>20</v>
      </c>
      <c r="F12" s="25" t="s">
        <v>316</v>
      </c>
      <c r="G12" s="8">
        <f t="shared" si="9"/>
        <v>775</v>
      </c>
      <c r="H12" s="9" t="str">
        <f t="shared" si="10"/>
        <v>บริษัท เอส.เอ็ม.มอเตอร์ สแควร์ จำกัด</v>
      </c>
      <c r="I12" s="8">
        <f t="shared" si="11"/>
        <v>775</v>
      </c>
      <c r="J12" s="24" t="s">
        <v>4</v>
      </c>
      <c r="K12" s="9" t="s">
        <v>317</v>
      </c>
    </row>
    <row r="13" spans="1:11" s="4" customFormat="1" ht="75">
      <c r="A13" s="24">
        <v>7</v>
      </c>
      <c r="B13" s="9" t="s">
        <v>311</v>
      </c>
      <c r="C13" s="8">
        <v>1980000</v>
      </c>
      <c r="D13" s="8">
        <v>1975000</v>
      </c>
      <c r="E13" s="24" t="s">
        <v>404</v>
      </c>
      <c r="F13" s="9" t="s">
        <v>319</v>
      </c>
      <c r="G13" s="8">
        <v>1975000</v>
      </c>
      <c r="H13" s="9" t="str">
        <f t="shared" si="10"/>
        <v>หจก.ปอเจริญวิศว์รับเหมาก่อสร้าง</v>
      </c>
      <c r="I13" s="8">
        <f t="shared" si="11"/>
        <v>1975000</v>
      </c>
      <c r="J13" s="24" t="s">
        <v>4</v>
      </c>
      <c r="K13" s="9" t="s">
        <v>312</v>
      </c>
    </row>
    <row r="14" spans="1:11" s="4" customFormat="1" ht="56.25">
      <c r="A14" s="24">
        <v>8</v>
      </c>
      <c r="B14" s="9" t="s">
        <v>318</v>
      </c>
      <c r="C14" s="8">
        <v>2300</v>
      </c>
      <c r="D14" s="8">
        <v>2300</v>
      </c>
      <c r="E14" s="24" t="s">
        <v>20</v>
      </c>
      <c r="F14" s="25" t="s">
        <v>319</v>
      </c>
      <c r="G14" s="8">
        <f t="shared" ref="G14" si="15">+C14</f>
        <v>2300</v>
      </c>
      <c r="H14" s="9" t="str">
        <f t="shared" ref="H14" si="16">+F14</f>
        <v>หจก.ปอเจริญวิศว์รับเหมาก่อสร้าง</v>
      </c>
      <c r="I14" s="8">
        <f t="shared" ref="I14" si="17">+G14</f>
        <v>2300</v>
      </c>
      <c r="J14" s="24" t="s">
        <v>4</v>
      </c>
      <c r="K14" s="9" t="s">
        <v>320</v>
      </c>
    </row>
    <row r="15" spans="1:11" s="4" customFormat="1" ht="56.25">
      <c r="A15" s="24">
        <v>9</v>
      </c>
      <c r="B15" s="9" t="s">
        <v>305</v>
      </c>
      <c r="C15" s="8">
        <v>3500</v>
      </c>
      <c r="D15" s="8">
        <f t="shared" si="4"/>
        <v>3500</v>
      </c>
      <c r="E15" s="24" t="s">
        <v>20</v>
      </c>
      <c r="F15" s="9" t="s">
        <v>300</v>
      </c>
      <c r="G15" s="8">
        <f t="shared" si="5"/>
        <v>3500</v>
      </c>
      <c r="H15" s="9" t="str">
        <f t="shared" si="6"/>
        <v>ร้าน อ.เจริญการยาง</v>
      </c>
      <c r="I15" s="8">
        <f t="shared" si="7"/>
        <v>3500</v>
      </c>
      <c r="J15" s="24" t="s">
        <v>4</v>
      </c>
      <c r="K15" s="9" t="s">
        <v>301</v>
      </c>
    </row>
    <row r="16" spans="1:11" s="4" customFormat="1" ht="37.5">
      <c r="A16" s="24">
        <v>10</v>
      </c>
      <c r="B16" s="9" t="s">
        <v>304</v>
      </c>
      <c r="C16" s="8">
        <v>1053</v>
      </c>
      <c r="D16" s="8">
        <f t="shared" ref="D16:D39" si="18">+C16</f>
        <v>1053</v>
      </c>
      <c r="E16" s="24" t="s">
        <v>20</v>
      </c>
      <c r="F16" s="9" t="s">
        <v>302</v>
      </c>
      <c r="G16" s="8">
        <f t="shared" ref="G16:G39" si="19">+C16</f>
        <v>1053</v>
      </c>
      <c r="H16" s="9" t="str">
        <f t="shared" ref="H16:I30" si="20">+F16</f>
        <v>หจก.พงศ์ดิลกโยธา</v>
      </c>
      <c r="I16" s="8">
        <f t="shared" si="20"/>
        <v>1053</v>
      </c>
      <c r="J16" s="24" t="s">
        <v>4</v>
      </c>
      <c r="K16" s="9" t="s">
        <v>303</v>
      </c>
    </row>
    <row r="17" spans="1:11" s="4" customFormat="1" ht="56.25">
      <c r="A17" s="24">
        <v>11</v>
      </c>
      <c r="B17" s="9" t="s">
        <v>323</v>
      </c>
      <c r="C17" s="16">
        <v>11400</v>
      </c>
      <c r="D17" s="15">
        <f t="shared" ref="D17" si="21">+C17</f>
        <v>11400</v>
      </c>
      <c r="E17" s="24" t="s">
        <v>20</v>
      </c>
      <c r="F17" s="9" t="s">
        <v>255</v>
      </c>
      <c r="G17" s="8">
        <f t="shared" ref="G17" si="22">+C17</f>
        <v>11400</v>
      </c>
      <c r="H17" s="9" t="str">
        <f t="shared" ref="H17" si="23">+F17</f>
        <v>ร้าน บ้านป้าย</v>
      </c>
      <c r="I17" s="8">
        <f t="shared" ref="I17" si="24">+G17</f>
        <v>11400</v>
      </c>
      <c r="J17" s="24" t="s">
        <v>4</v>
      </c>
      <c r="K17" s="9" t="s">
        <v>324</v>
      </c>
    </row>
    <row r="18" spans="1:11" s="4" customFormat="1" ht="56.25">
      <c r="A18" s="24">
        <v>12</v>
      </c>
      <c r="B18" s="9" t="s">
        <v>321</v>
      </c>
      <c r="C18" s="16">
        <v>7300</v>
      </c>
      <c r="D18" s="15">
        <f t="shared" si="18"/>
        <v>7300</v>
      </c>
      <c r="E18" s="24" t="s">
        <v>20</v>
      </c>
      <c r="F18" s="9" t="s">
        <v>29</v>
      </c>
      <c r="G18" s="8">
        <f t="shared" si="19"/>
        <v>7300</v>
      </c>
      <c r="H18" s="9" t="str">
        <f t="shared" si="20"/>
        <v>นางสาวภัทรวดี ดวงศรี</v>
      </c>
      <c r="I18" s="8">
        <f t="shared" si="20"/>
        <v>7300</v>
      </c>
      <c r="J18" s="24" t="s">
        <v>4</v>
      </c>
      <c r="K18" s="9" t="s">
        <v>322</v>
      </c>
    </row>
    <row r="19" spans="1:11" s="4" customFormat="1" ht="56.25">
      <c r="A19" s="24">
        <v>13</v>
      </c>
      <c r="B19" s="9" t="s">
        <v>325</v>
      </c>
      <c r="C19" s="16">
        <v>7300</v>
      </c>
      <c r="D19" s="15">
        <f t="shared" si="18"/>
        <v>7300</v>
      </c>
      <c r="E19" s="24" t="s">
        <v>20</v>
      </c>
      <c r="F19" s="9" t="s">
        <v>41</v>
      </c>
      <c r="G19" s="8">
        <f t="shared" si="19"/>
        <v>7300</v>
      </c>
      <c r="H19" s="9" t="str">
        <f t="shared" si="20"/>
        <v>นายปรีชา พระสุมี</v>
      </c>
      <c r="I19" s="8">
        <f t="shared" si="20"/>
        <v>7300</v>
      </c>
      <c r="J19" s="24" t="s">
        <v>4</v>
      </c>
      <c r="K19" s="9" t="s">
        <v>326</v>
      </c>
    </row>
    <row r="20" spans="1:11" s="4" customFormat="1" ht="56.25">
      <c r="A20" s="24">
        <v>14</v>
      </c>
      <c r="B20" s="9" t="s">
        <v>325</v>
      </c>
      <c r="C20" s="16">
        <v>7300</v>
      </c>
      <c r="D20" s="15">
        <f t="shared" si="18"/>
        <v>7300</v>
      </c>
      <c r="E20" s="24" t="s">
        <v>20</v>
      </c>
      <c r="F20" s="9" t="s">
        <v>42</v>
      </c>
      <c r="G20" s="8">
        <f t="shared" si="19"/>
        <v>7300</v>
      </c>
      <c r="H20" s="9" t="str">
        <f t="shared" si="20"/>
        <v>นางสาวดวงพร คุณุรัตน์</v>
      </c>
      <c r="I20" s="8">
        <f t="shared" si="20"/>
        <v>7300</v>
      </c>
      <c r="J20" s="24" t="s">
        <v>4</v>
      </c>
      <c r="K20" s="9" t="s">
        <v>327</v>
      </c>
    </row>
    <row r="21" spans="1:11" s="4" customFormat="1" ht="56.25">
      <c r="A21" s="24">
        <v>15</v>
      </c>
      <c r="B21" s="9" t="s">
        <v>325</v>
      </c>
      <c r="C21" s="16">
        <v>7300</v>
      </c>
      <c r="D21" s="15">
        <f t="shared" si="18"/>
        <v>7300</v>
      </c>
      <c r="E21" s="24" t="s">
        <v>20</v>
      </c>
      <c r="F21" s="9" t="s">
        <v>38</v>
      </c>
      <c r="G21" s="8">
        <f t="shared" si="19"/>
        <v>7300</v>
      </c>
      <c r="H21" s="9" t="str">
        <f t="shared" si="20"/>
        <v>นายสุรจิตร ยาวะโนภาส</v>
      </c>
      <c r="I21" s="8">
        <f t="shared" si="20"/>
        <v>7300</v>
      </c>
      <c r="J21" s="24" t="s">
        <v>4</v>
      </c>
      <c r="K21" s="9" t="s">
        <v>328</v>
      </c>
    </row>
    <row r="22" spans="1:11" s="4" customFormat="1" ht="56.25">
      <c r="A22" s="24">
        <v>16</v>
      </c>
      <c r="B22" s="9" t="s">
        <v>329</v>
      </c>
      <c r="C22" s="8">
        <v>9000</v>
      </c>
      <c r="D22" s="8">
        <f t="shared" si="18"/>
        <v>9000</v>
      </c>
      <c r="E22" s="24" t="s">
        <v>20</v>
      </c>
      <c r="F22" s="9" t="s">
        <v>205</v>
      </c>
      <c r="G22" s="8">
        <f t="shared" si="19"/>
        <v>9000</v>
      </c>
      <c r="H22" s="9" t="str">
        <f t="shared" si="20"/>
        <v>นายปฐพีพล สีลาดเลา</v>
      </c>
      <c r="I22" s="8">
        <f t="shared" si="20"/>
        <v>9000</v>
      </c>
      <c r="J22" s="24" t="s">
        <v>4</v>
      </c>
      <c r="K22" s="9" t="s">
        <v>330</v>
      </c>
    </row>
    <row r="23" spans="1:11" s="4" customFormat="1" ht="43.5" customHeight="1">
      <c r="A23" s="24">
        <v>17</v>
      </c>
      <c r="B23" s="9" t="s">
        <v>331</v>
      </c>
      <c r="C23" s="8">
        <v>5000</v>
      </c>
      <c r="D23" s="8">
        <f t="shared" si="18"/>
        <v>5000</v>
      </c>
      <c r="E23" s="24" t="s">
        <v>20</v>
      </c>
      <c r="F23" s="9" t="s">
        <v>9</v>
      </c>
      <c r="G23" s="8">
        <f t="shared" si="19"/>
        <v>5000</v>
      </c>
      <c r="H23" s="9" t="str">
        <f t="shared" si="20"/>
        <v>นางสมร ศรีวิเศษ</v>
      </c>
      <c r="I23" s="8">
        <f t="shared" si="20"/>
        <v>5000</v>
      </c>
      <c r="J23" s="24" t="s">
        <v>4</v>
      </c>
      <c r="K23" s="9" t="s">
        <v>332</v>
      </c>
    </row>
    <row r="24" spans="1:11" s="4" customFormat="1" ht="56.25">
      <c r="A24" s="24">
        <v>18</v>
      </c>
      <c r="B24" s="9" t="s">
        <v>329</v>
      </c>
      <c r="C24" s="8">
        <v>9000</v>
      </c>
      <c r="D24" s="8">
        <f t="shared" si="18"/>
        <v>9000</v>
      </c>
      <c r="E24" s="24" t="s">
        <v>20</v>
      </c>
      <c r="F24" s="9" t="s">
        <v>44</v>
      </c>
      <c r="G24" s="8">
        <f t="shared" si="19"/>
        <v>9000</v>
      </c>
      <c r="H24" s="9" t="str">
        <f t="shared" si="20"/>
        <v>นายณรงค์ จำปารัตน์</v>
      </c>
      <c r="I24" s="8">
        <f t="shared" si="20"/>
        <v>9000</v>
      </c>
      <c r="J24" s="24" t="s">
        <v>4</v>
      </c>
      <c r="K24" s="9" t="s">
        <v>333</v>
      </c>
    </row>
    <row r="25" spans="1:11" s="4" customFormat="1" ht="56.25">
      <c r="A25" s="24">
        <v>19</v>
      </c>
      <c r="B25" s="9" t="s">
        <v>329</v>
      </c>
      <c r="C25" s="8">
        <v>9000</v>
      </c>
      <c r="D25" s="8">
        <f t="shared" si="18"/>
        <v>9000</v>
      </c>
      <c r="E25" s="24" t="s">
        <v>20</v>
      </c>
      <c r="F25" s="9" t="s">
        <v>32</v>
      </c>
      <c r="G25" s="8">
        <f t="shared" si="19"/>
        <v>9000</v>
      </c>
      <c r="H25" s="9" t="str">
        <f t="shared" si="20"/>
        <v>นายอัมพร ศรีวิเศษ</v>
      </c>
      <c r="I25" s="8">
        <f t="shared" si="20"/>
        <v>9000</v>
      </c>
      <c r="J25" s="24" t="s">
        <v>4</v>
      </c>
      <c r="K25" s="9" t="s">
        <v>334</v>
      </c>
    </row>
    <row r="26" spans="1:11" s="4" customFormat="1" ht="56.25">
      <c r="A26" s="24">
        <v>20</v>
      </c>
      <c r="B26" s="9" t="s">
        <v>335</v>
      </c>
      <c r="C26" s="7">
        <v>8500</v>
      </c>
      <c r="D26" s="8">
        <f t="shared" si="18"/>
        <v>8500</v>
      </c>
      <c r="E26" s="24" t="s">
        <v>20</v>
      </c>
      <c r="F26" s="9" t="s">
        <v>6</v>
      </c>
      <c r="G26" s="8">
        <f t="shared" si="19"/>
        <v>8500</v>
      </c>
      <c r="H26" s="9" t="str">
        <f t="shared" si="20"/>
        <v>นายไพโรจน์ พลอยเสนา</v>
      </c>
      <c r="I26" s="8">
        <f t="shared" si="20"/>
        <v>8500</v>
      </c>
      <c r="J26" s="24" t="s">
        <v>4</v>
      </c>
      <c r="K26" s="9" t="s">
        <v>336</v>
      </c>
    </row>
    <row r="27" spans="1:11" s="4" customFormat="1" ht="56.25">
      <c r="A27" s="24">
        <v>21</v>
      </c>
      <c r="B27" s="9" t="s">
        <v>335</v>
      </c>
      <c r="C27" s="7">
        <v>8500</v>
      </c>
      <c r="D27" s="8">
        <f t="shared" si="18"/>
        <v>8500</v>
      </c>
      <c r="E27" s="24" t="s">
        <v>20</v>
      </c>
      <c r="F27" s="9" t="s">
        <v>8</v>
      </c>
      <c r="G27" s="8">
        <f t="shared" si="19"/>
        <v>8500</v>
      </c>
      <c r="H27" s="9" t="str">
        <f t="shared" si="20"/>
        <v>นายกฤษณะ นุ่นแพง</v>
      </c>
      <c r="I27" s="8">
        <f t="shared" si="20"/>
        <v>8500</v>
      </c>
      <c r="J27" s="24" t="s">
        <v>4</v>
      </c>
      <c r="K27" s="9" t="s">
        <v>340</v>
      </c>
    </row>
    <row r="28" spans="1:11" s="4" customFormat="1" ht="56.25">
      <c r="A28" s="24">
        <v>22</v>
      </c>
      <c r="B28" s="9" t="s">
        <v>335</v>
      </c>
      <c r="C28" s="8">
        <v>8500</v>
      </c>
      <c r="D28" s="8">
        <f t="shared" si="18"/>
        <v>8500</v>
      </c>
      <c r="E28" s="24" t="s">
        <v>20</v>
      </c>
      <c r="F28" s="9" t="s">
        <v>22</v>
      </c>
      <c r="G28" s="8">
        <f t="shared" si="19"/>
        <v>8500</v>
      </c>
      <c r="H28" s="9" t="str">
        <f t="shared" si="20"/>
        <v>นายศิริพงษ์ ทาระพันธ์</v>
      </c>
      <c r="I28" s="8">
        <f t="shared" si="20"/>
        <v>8500</v>
      </c>
      <c r="J28" s="24" t="s">
        <v>4</v>
      </c>
      <c r="K28" s="9" t="s">
        <v>341</v>
      </c>
    </row>
    <row r="29" spans="1:11" s="4" customFormat="1" ht="56.25">
      <c r="A29" s="24">
        <v>23</v>
      </c>
      <c r="B29" s="9" t="s">
        <v>335</v>
      </c>
      <c r="C29" s="7">
        <v>8500</v>
      </c>
      <c r="D29" s="8">
        <f t="shared" si="18"/>
        <v>8500</v>
      </c>
      <c r="E29" s="24" t="s">
        <v>20</v>
      </c>
      <c r="F29" s="9" t="s">
        <v>26</v>
      </c>
      <c r="G29" s="8">
        <f t="shared" si="19"/>
        <v>8500</v>
      </c>
      <c r="H29" s="9" t="str">
        <f t="shared" si="20"/>
        <v>นายเสริมศักดิ์ ปกใจ้</v>
      </c>
      <c r="I29" s="8">
        <f t="shared" si="20"/>
        <v>8500</v>
      </c>
      <c r="J29" s="24" t="s">
        <v>4</v>
      </c>
      <c r="K29" s="9" t="s">
        <v>342</v>
      </c>
    </row>
    <row r="30" spans="1:11" s="4" customFormat="1" ht="56.25">
      <c r="A30" s="24">
        <v>24</v>
      </c>
      <c r="B30" s="9" t="s">
        <v>335</v>
      </c>
      <c r="C30" s="7">
        <v>8500</v>
      </c>
      <c r="D30" s="8">
        <f t="shared" si="18"/>
        <v>8500</v>
      </c>
      <c r="E30" s="24" t="s">
        <v>20</v>
      </c>
      <c r="F30" s="9" t="s">
        <v>7</v>
      </c>
      <c r="G30" s="8">
        <f t="shared" si="19"/>
        <v>8500</v>
      </c>
      <c r="H30" s="9" t="s">
        <v>7</v>
      </c>
      <c r="I30" s="8">
        <f t="shared" si="20"/>
        <v>8500</v>
      </c>
      <c r="J30" s="24" t="s">
        <v>4</v>
      </c>
      <c r="K30" s="9" t="s">
        <v>343</v>
      </c>
    </row>
    <row r="31" spans="1:11" s="4" customFormat="1" ht="56.25">
      <c r="A31" s="24">
        <v>25</v>
      </c>
      <c r="B31" s="9" t="s">
        <v>335</v>
      </c>
      <c r="C31" s="8">
        <v>8500</v>
      </c>
      <c r="D31" s="8">
        <f t="shared" si="18"/>
        <v>8500</v>
      </c>
      <c r="E31" s="24" t="s">
        <v>20</v>
      </c>
      <c r="F31" s="9" t="s">
        <v>40</v>
      </c>
      <c r="G31" s="8">
        <f t="shared" si="19"/>
        <v>8500</v>
      </c>
      <c r="H31" s="9" t="str">
        <f t="shared" ref="H31:I39" si="25">+F31</f>
        <v>นายวิโรจน์ นาทัน</v>
      </c>
      <c r="I31" s="8">
        <f t="shared" si="25"/>
        <v>8500</v>
      </c>
      <c r="J31" s="24" t="s">
        <v>4</v>
      </c>
      <c r="K31" s="9" t="s">
        <v>344</v>
      </c>
    </row>
    <row r="32" spans="1:11" s="4" customFormat="1" ht="56.25">
      <c r="A32" s="24">
        <v>26</v>
      </c>
      <c r="B32" s="9" t="s">
        <v>335</v>
      </c>
      <c r="C32" s="7">
        <v>8500</v>
      </c>
      <c r="D32" s="8">
        <f t="shared" si="18"/>
        <v>8500</v>
      </c>
      <c r="E32" s="24" t="s">
        <v>20</v>
      </c>
      <c r="F32" s="9" t="s">
        <v>27</v>
      </c>
      <c r="G32" s="8">
        <f t="shared" si="19"/>
        <v>8500</v>
      </c>
      <c r="H32" s="9" t="str">
        <f t="shared" si="25"/>
        <v>นายอริศักดิ์ จันดาบุตร</v>
      </c>
      <c r="I32" s="8">
        <f t="shared" si="25"/>
        <v>8500</v>
      </c>
      <c r="J32" s="24" t="s">
        <v>4</v>
      </c>
      <c r="K32" s="9" t="s">
        <v>345</v>
      </c>
    </row>
    <row r="33" spans="1:11" s="4" customFormat="1" ht="42" customHeight="1">
      <c r="A33" s="24">
        <v>27</v>
      </c>
      <c r="B33" s="9" t="s">
        <v>335</v>
      </c>
      <c r="C33" s="7">
        <v>8500</v>
      </c>
      <c r="D33" s="8">
        <f t="shared" si="18"/>
        <v>8500</v>
      </c>
      <c r="E33" s="24" t="s">
        <v>20</v>
      </c>
      <c r="F33" s="9" t="s">
        <v>35</v>
      </c>
      <c r="G33" s="8">
        <f t="shared" si="19"/>
        <v>8500</v>
      </c>
      <c r="H33" s="9" t="str">
        <f t="shared" si="25"/>
        <v>นายยุทธนา อำพลพงษ์</v>
      </c>
      <c r="I33" s="8">
        <f t="shared" si="25"/>
        <v>8500</v>
      </c>
      <c r="J33" s="24" t="s">
        <v>4</v>
      </c>
      <c r="K33" s="9" t="s">
        <v>346</v>
      </c>
    </row>
    <row r="34" spans="1:11" s="4" customFormat="1" ht="56.25">
      <c r="A34" s="24">
        <v>28</v>
      </c>
      <c r="B34" s="9" t="s">
        <v>335</v>
      </c>
      <c r="C34" s="7">
        <v>8500</v>
      </c>
      <c r="D34" s="8">
        <f t="shared" si="18"/>
        <v>8500</v>
      </c>
      <c r="E34" s="24" t="s">
        <v>20</v>
      </c>
      <c r="F34" s="9" t="s">
        <v>25</v>
      </c>
      <c r="G34" s="8">
        <f t="shared" si="19"/>
        <v>8500</v>
      </c>
      <c r="H34" s="9" t="str">
        <f t="shared" si="25"/>
        <v>นายวิชัย ศรีวิเศษ</v>
      </c>
      <c r="I34" s="8">
        <f t="shared" si="25"/>
        <v>8500</v>
      </c>
      <c r="J34" s="24" t="s">
        <v>4</v>
      </c>
      <c r="K34" s="9" t="s">
        <v>347</v>
      </c>
    </row>
    <row r="35" spans="1:11" s="4" customFormat="1" ht="56.25">
      <c r="A35" s="24">
        <v>29</v>
      </c>
      <c r="B35" s="9" t="s">
        <v>337</v>
      </c>
      <c r="C35" s="8">
        <v>7300</v>
      </c>
      <c r="D35" s="8">
        <f t="shared" si="18"/>
        <v>7300</v>
      </c>
      <c r="E35" s="24" t="s">
        <v>20</v>
      </c>
      <c r="F35" s="9" t="s">
        <v>31</v>
      </c>
      <c r="G35" s="8">
        <f t="shared" si="19"/>
        <v>7300</v>
      </c>
      <c r="H35" s="9" t="str">
        <f t="shared" si="25"/>
        <v>นายพัสสน ศิริโสม</v>
      </c>
      <c r="I35" s="8">
        <f t="shared" si="25"/>
        <v>7300</v>
      </c>
      <c r="J35" s="24" t="s">
        <v>4</v>
      </c>
      <c r="K35" s="9" t="s">
        <v>348</v>
      </c>
    </row>
    <row r="36" spans="1:11" s="4" customFormat="1" ht="56.25">
      <c r="A36" s="24">
        <v>30</v>
      </c>
      <c r="B36" s="9" t="s">
        <v>338</v>
      </c>
      <c r="C36" s="8">
        <v>5000</v>
      </c>
      <c r="D36" s="8">
        <f t="shared" si="18"/>
        <v>5000</v>
      </c>
      <c r="E36" s="24" t="s">
        <v>20</v>
      </c>
      <c r="F36" s="9" t="s">
        <v>39</v>
      </c>
      <c r="G36" s="8">
        <f t="shared" si="19"/>
        <v>5000</v>
      </c>
      <c r="H36" s="9" t="str">
        <f t="shared" si="25"/>
        <v>นายชัยภัทร ผลบูรณ์</v>
      </c>
      <c r="I36" s="8">
        <f t="shared" si="25"/>
        <v>5000</v>
      </c>
      <c r="J36" s="24" t="s">
        <v>4</v>
      </c>
      <c r="K36" s="9" t="s">
        <v>349</v>
      </c>
    </row>
    <row r="37" spans="1:11" s="4" customFormat="1" ht="56.25">
      <c r="A37" s="24">
        <v>31</v>
      </c>
      <c r="B37" s="9" t="s">
        <v>339</v>
      </c>
      <c r="C37" s="8">
        <v>5000</v>
      </c>
      <c r="D37" s="8">
        <f t="shared" si="18"/>
        <v>5000</v>
      </c>
      <c r="E37" s="24" t="s">
        <v>20</v>
      </c>
      <c r="F37" s="9" t="s">
        <v>30</v>
      </c>
      <c r="G37" s="8">
        <f t="shared" si="19"/>
        <v>5000</v>
      </c>
      <c r="H37" s="9" t="str">
        <f t="shared" si="25"/>
        <v>นายบุญร่วม เศิกศิริ</v>
      </c>
      <c r="I37" s="8">
        <f t="shared" si="25"/>
        <v>5000</v>
      </c>
      <c r="J37" s="24" t="s">
        <v>4</v>
      </c>
      <c r="K37" s="9" t="s">
        <v>350</v>
      </c>
    </row>
    <row r="38" spans="1:11" s="4" customFormat="1" ht="56.25">
      <c r="A38" s="24">
        <v>32</v>
      </c>
      <c r="B38" s="9" t="s">
        <v>351</v>
      </c>
      <c r="C38" s="8">
        <v>7300</v>
      </c>
      <c r="D38" s="8">
        <f t="shared" si="18"/>
        <v>7300</v>
      </c>
      <c r="E38" s="24" t="s">
        <v>20</v>
      </c>
      <c r="F38" s="9" t="s">
        <v>43</v>
      </c>
      <c r="G38" s="8">
        <f t="shared" si="19"/>
        <v>7300</v>
      </c>
      <c r="H38" s="9" t="str">
        <f t="shared" si="25"/>
        <v>นายสรรเพชร สิงห์ทอง</v>
      </c>
      <c r="I38" s="8">
        <f t="shared" si="25"/>
        <v>7300</v>
      </c>
      <c r="J38" s="24" t="s">
        <v>4</v>
      </c>
      <c r="K38" s="9" t="s">
        <v>352</v>
      </c>
    </row>
    <row r="39" spans="1:11" s="4" customFormat="1" ht="56.25">
      <c r="A39" s="24">
        <v>33</v>
      </c>
      <c r="B39" s="9" t="s">
        <v>351</v>
      </c>
      <c r="C39" s="8">
        <v>7300</v>
      </c>
      <c r="D39" s="8">
        <f t="shared" si="18"/>
        <v>7300</v>
      </c>
      <c r="E39" s="24" t="s">
        <v>20</v>
      </c>
      <c r="F39" s="9" t="s">
        <v>78</v>
      </c>
      <c r="G39" s="8">
        <f t="shared" si="19"/>
        <v>7300</v>
      </c>
      <c r="H39" s="9" t="str">
        <f t="shared" si="25"/>
        <v>นายจิรายุ ยาวะโนภาส</v>
      </c>
      <c r="I39" s="8">
        <f t="shared" si="25"/>
        <v>7300</v>
      </c>
      <c r="J39" s="24" t="s">
        <v>4</v>
      </c>
      <c r="K39" s="9" t="s">
        <v>353</v>
      </c>
    </row>
    <row r="40" spans="1:11" s="4" customFormat="1" ht="56.25">
      <c r="A40" s="24">
        <v>34</v>
      </c>
      <c r="B40" s="9" t="s">
        <v>351</v>
      </c>
      <c r="C40" s="8">
        <v>7300</v>
      </c>
      <c r="D40" s="8">
        <f t="shared" ref="D40:D41" si="26">+C40</f>
        <v>7300</v>
      </c>
      <c r="E40" s="24" t="s">
        <v>20</v>
      </c>
      <c r="F40" s="9" t="s">
        <v>23</v>
      </c>
      <c r="G40" s="8">
        <f t="shared" ref="G40:G41" si="27">+C40</f>
        <v>7300</v>
      </c>
      <c r="H40" s="9" t="str">
        <f t="shared" ref="H40:H41" si="28">+F40</f>
        <v>นายคมสันต์ ศรีสุวรรณ์</v>
      </c>
      <c r="I40" s="8">
        <f t="shared" ref="I40:I41" si="29">+G40</f>
        <v>7300</v>
      </c>
      <c r="J40" s="24" t="s">
        <v>4</v>
      </c>
      <c r="K40" s="9" t="s">
        <v>354</v>
      </c>
    </row>
    <row r="41" spans="1:11" s="4" customFormat="1" ht="56.25">
      <c r="A41" s="24">
        <v>35</v>
      </c>
      <c r="B41" s="9" t="s">
        <v>351</v>
      </c>
      <c r="C41" s="8">
        <v>7300</v>
      </c>
      <c r="D41" s="8">
        <f t="shared" si="26"/>
        <v>7300</v>
      </c>
      <c r="E41" s="24" t="s">
        <v>20</v>
      </c>
      <c r="F41" s="9" t="s">
        <v>80</v>
      </c>
      <c r="G41" s="8">
        <f t="shared" si="27"/>
        <v>7300</v>
      </c>
      <c r="H41" s="9" t="str">
        <f t="shared" si="28"/>
        <v>นายศุภฤกษ์ เศิกศิริ</v>
      </c>
      <c r="I41" s="8">
        <f t="shared" si="29"/>
        <v>7300</v>
      </c>
      <c r="J41" s="24" t="s">
        <v>4</v>
      </c>
      <c r="K41" s="9" t="s">
        <v>355</v>
      </c>
    </row>
  </sheetData>
  <mergeCells count="10">
    <mergeCell ref="A1:K1"/>
    <mergeCell ref="A2:K2"/>
    <mergeCell ref="A3:K3"/>
    <mergeCell ref="A5:A6"/>
    <mergeCell ref="B5:B6"/>
    <mergeCell ref="D5:D6"/>
    <mergeCell ref="E5:E6"/>
    <mergeCell ref="F5:F6"/>
    <mergeCell ref="G5:G6"/>
    <mergeCell ref="H5:H6"/>
  </mergeCells>
  <pageMargins left="0.17" right="0.17" top="0.49" bottom="0.25" header="0.22" footer="0.17"/>
  <pageSetup paperSize="9" orientation="landscape" r:id="rId1"/>
  <headerFooter>
    <oddHeader>&amp;RPage &amp;P of 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tabSelected="1" topLeftCell="A25" zoomScale="120" zoomScaleNormal="120" workbookViewId="0">
      <selection activeCell="F30" sqref="F30"/>
    </sheetView>
  </sheetViews>
  <sheetFormatPr defaultColWidth="9" defaultRowHeight="18.75"/>
  <cols>
    <col min="1" max="1" width="4.7109375" style="3" customWidth="1"/>
    <col min="2" max="2" width="28.28515625" style="3" customWidth="1"/>
    <col min="3" max="3" width="10.28515625" style="3" customWidth="1"/>
    <col min="4" max="4" width="10.7109375" style="3" customWidth="1"/>
    <col min="5" max="5" width="8.7109375" style="3" customWidth="1"/>
    <col min="6" max="6" width="15.28515625" style="3" customWidth="1"/>
    <col min="7" max="7" width="10.42578125" style="3" customWidth="1"/>
    <col min="8" max="8" width="15.28515625" style="3" customWidth="1"/>
    <col min="9" max="9" width="10.42578125" style="3" customWidth="1"/>
    <col min="10" max="10" width="10.28515625" style="6" customWidth="1"/>
    <col min="11" max="11" width="16.140625" style="3" customWidth="1"/>
    <col min="12" max="14" width="8" style="3" bestFit="1" customWidth="1"/>
    <col min="15" max="16384" width="9" style="3"/>
  </cols>
  <sheetData>
    <row r="1" spans="1:11" s="2" customFormat="1">
      <c r="A1" s="34" t="s">
        <v>356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s="2" customFormat="1">
      <c r="A2" s="34" t="s">
        <v>5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s="2" customFormat="1">
      <c r="A3" s="34" t="s">
        <v>357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s="2" customFormat="1" ht="6.75" customHeight="1">
      <c r="A4" s="1"/>
      <c r="B4" s="1"/>
      <c r="C4" s="1"/>
      <c r="D4" s="1"/>
      <c r="E4" s="1"/>
      <c r="F4" s="1"/>
      <c r="G4" s="1"/>
      <c r="H4" s="1"/>
      <c r="I4" s="1"/>
      <c r="J4" s="5"/>
      <c r="K4" s="1"/>
    </row>
    <row r="5" spans="1:11" ht="37.5">
      <c r="A5" s="35" t="s">
        <v>0</v>
      </c>
      <c r="B5" s="35" t="s">
        <v>10</v>
      </c>
      <c r="C5" s="12" t="s">
        <v>11</v>
      </c>
      <c r="D5" s="35" t="s">
        <v>13</v>
      </c>
      <c r="E5" s="35" t="s">
        <v>14</v>
      </c>
      <c r="F5" s="35" t="s">
        <v>15</v>
      </c>
      <c r="G5" s="35" t="s">
        <v>1</v>
      </c>
      <c r="H5" s="35" t="s">
        <v>2</v>
      </c>
      <c r="I5" s="12" t="s">
        <v>16</v>
      </c>
      <c r="J5" s="10" t="s">
        <v>3</v>
      </c>
      <c r="K5" s="10" t="s">
        <v>18</v>
      </c>
    </row>
    <row r="6" spans="1:11" ht="37.5">
      <c r="A6" s="35"/>
      <c r="B6" s="35"/>
      <c r="C6" s="13" t="s">
        <v>12</v>
      </c>
      <c r="D6" s="35"/>
      <c r="E6" s="35"/>
      <c r="F6" s="35"/>
      <c r="G6" s="35"/>
      <c r="H6" s="35"/>
      <c r="I6" s="13" t="s">
        <v>12</v>
      </c>
      <c r="J6" s="11" t="s">
        <v>17</v>
      </c>
      <c r="K6" s="11" t="s">
        <v>19</v>
      </c>
    </row>
    <row r="7" spans="1:11" s="4" customFormat="1" ht="56.25">
      <c r="A7" s="26">
        <v>1</v>
      </c>
      <c r="B7" s="9" t="s">
        <v>401</v>
      </c>
      <c r="C7" s="8">
        <v>300000</v>
      </c>
      <c r="D7" s="8">
        <v>300000</v>
      </c>
      <c r="E7" s="26" t="s">
        <v>20</v>
      </c>
      <c r="F7" s="9" t="s">
        <v>319</v>
      </c>
      <c r="G7" s="8">
        <v>299000</v>
      </c>
      <c r="H7" s="9" t="str">
        <f t="shared" ref="H7:H8" si="0">+F7</f>
        <v>หจก.ปอเจริญวิศว์รับเหมาก่อสร้าง</v>
      </c>
      <c r="I7" s="8">
        <f t="shared" ref="I7:I8" si="1">+G7</f>
        <v>299000</v>
      </c>
      <c r="J7" s="26" t="s">
        <v>4</v>
      </c>
      <c r="K7" s="9" t="s">
        <v>402</v>
      </c>
    </row>
    <row r="8" spans="1:11" s="4" customFormat="1" ht="56.25">
      <c r="A8" s="26">
        <v>2</v>
      </c>
      <c r="B8" s="9" t="s">
        <v>403</v>
      </c>
      <c r="C8" s="8">
        <v>460000</v>
      </c>
      <c r="D8" s="8">
        <v>460000</v>
      </c>
      <c r="E8" s="26" t="s">
        <v>20</v>
      </c>
      <c r="F8" s="9" t="s">
        <v>220</v>
      </c>
      <c r="G8" s="8">
        <v>459000</v>
      </c>
      <c r="H8" s="9" t="str">
        <f t="shared" si="0"/>
        <v>หจก.ไทยวิจิตรวิศวกรรม</v>
      </c>
      <c r="I8" s="8">
        <f t="shared" si="1"/>
        <v>459000</v>
      </c>
      <c r="J8" s="26" t="s">
        <v>4</v>
      </c>
      <c r="K8" s="9" t="s">
        <v>405</v>
      </c>
    </row>
    <row r="9" spans="1:11" s="4" customFormat="1" ht="56.25">
      <c r="A9" s="27">
        <v>3</v>
      </c>
      <c r="B9" s="9" t="s">
        <v>406</v>
      </c>
      <c r="C9" s="8">
        <v>416000</v>
      </c>
      <c r="D9" s="8">
        <v>416000</v>
      </c>
      <c r="E9" s="26" t="s">
        <v>20</v>
      </c>
      <c r="F9" s="9" t="s">
        <v>319</v>
      </c>
      <c r="G9" s="8">
        <v>415000</v>
      </c>
      <c r="H9" s="9" t="str">
        <f t="shared" ref="H9" si="2">+F9</f>
        <v>หจก.ปอเจริญวิศว์รับเหมาก่อสร้าง</v>
      </c>
      <c r="I9" s="8">
        <f t="shared" ref="I9" si="3">+G9</f>
        <v>415000</v>
      </c>
      <c r="J9" s="26" t="s">
        <v>4</v>
      </c>
      <c r="K9" s="9" t="s">
        <v>407</v>
      </c>
    </row>
    <row r="10" spans="1:11" s="4" customFormat="1" ht="37.5">
      <c r="A10" s="27">
        <v>4</v>
      </c>
      <c r="B10" s="9" t="s">
        <v>358</v>
      </c>
      <c r="C10" s="8">
        <v>52742.6</v>
      </c>
      <c r="D10" s="8">
        <f t="shared" ref="D10:D58" si="4">+C10</f>
        <v>52742.6</v>
      </c>
      <c r="E10" s="26" t="s">
        <v>20</v>
      </c>
      <c r="F10" s="9" t="s">
        <v>28</v>
      </c>
      <c r="G10" s="8">
        <f t="shared" ref="G10:G58" si="5">+C10</f>
        <v>52742.6</v>
      </c>
      <c r="H10" s="9" t="str">
        <f t="shared" ref="H10:I58" si="6">+F10</f>
        <v>สหกรณ์โคนมปากช่อง จำกัด</v>
      </c>
      <c r="I10" s="8">
        <f t="shared" si="6"/>
        <v>52742.6</v>
      </c>
      <c r="J10" s="26" t="s">
        <v>4</v>
      </c>
      <c r="K10" s="9" t="s">
        <v>359</v>
      </c>
    </row>
    <row r="11" spans="1:11" s="4" customFormat="1" ht="37.5">
      <c r="A11" s="27">
        <v>5</v>
      </c>
      <c r="B11" s="9" t="s">
        <v>360</v>
      </c>
      <c r="C11" s="8">
        <v>11400</v>
      </c>
      <c r="D11" s="8">
        <f t="shared" si="4"/>
        <v>11400</v>
      </c>
      <c r="E11" s="26" t="s">
        <v>20</v>
      </c>
      <c r="F11" s="9" t="s">
        <v>172</v>
      </c>
      <c r="G11" s="8">
        <f t="shared" si="5"/>
        <v>11400</v>
      </c>
      <c r="H11" s="9" t="str">
        <f t="shared" si="6"/>
        <v>บริษัท พรวิทยาเซ็นเตอร์ จำกัด</v>
      </c>
      <c r="I11" s="8">
        <f t="shared" si="6"/>
        <v>11400</v>
      </c>
      <c r="J11" s="26" t="s">
        <v>4</v>
      </c>
      <c r="K11" s="9" t="s">
        <v>361</v>
      </c>
    </row>
    <row r="12" spans="1:11" s="32" customFormat="1" ht="37.5">
      <c r="A12" s="27">
        <v>6</v>
      </c>
      <c r="B12" s="30" t="s">
        <v>414</v>
      </c>
      <c r="C12" s="15">
        <v>41400</v>
      </c>
      <c r="D12" s="15">
        <v>41400</v>
      </c>
      <c r="E12" s="29" t="s">
        <v>20</v>
      </c>
      <c r="F12" s="31" t="s">
        <v>319</v>
      </c>
      <c r="G12" s="15">
        <f t="shared" si="5"/>
        <v>41400</v>
      </c>
      <c r="H12" s="30" t="str">
        <f t="shared" ref="H12" si="7">+F12</f>
        <v>หจก.ปอเจริญวิศว์รับเหมาก่อสร้าง</v>
      </c>
      <c r="I12" s="15">
        <f t="shared" ref="I12" si="8">+G12</f>
        <v>41400</v>
      </c>
      <c r="J12" s="29" t="s">
        <v>4</v>
      </c>
      <c r="K12" s="30" t="s">
        <v>415</v>
      </c>
    </row>
    <row r="13" spans="1:11" s="4" customFormat="1" ht="37.5">
      <c r="A13" s="27">
        <v>7</v>
      </c>
      <c r="B13" s="9" t="s">
        <v>362</v>
      </c>
      <c r="C13" s="8">
        <v>1050</v>
      </c>
      <c r="D13" s="8">
        <f t="shared" si="4"/>
        <v>1050</v>
      </c>
      <c r="E13" s="26" t="s">
        <v>20</v>
      </c>
      <c r="F13" s="9" t="s">
        <v>363</v>
      </c>
      <c r="G13" s="8">
        <f t="shared" si="5"/>
        <v>1050</v>
      </c>
      <c r="H13" s="9" t="str">
        <f t="shared" si="6"/>
        <v>ร้าน เจริญสุขการยาง</v>
      </c>
      <c r="I13" s="8">
        <f t="shared" si="6"/>
        <v>1050</v>
      </c>
      <c r="J13" s="26" t="s">
        <v>4</v>
      </c>
      <c r="K13" s="9" t="s">
        <v>364</v>
      </c>
    </row>
    <row r="14" spans="1:11" s="4" customFormat="1" ht="37.5">
      <c r="A14" s="27">
        <v>8</v>
      </c>
      <c r="B14" s="9" t="s">
        <v>365</v>
      </c>
      <c r="C14" s="8">
        <v>43000</v>
      </c>
      <c r="D14" s="8">
        <f t="shared" si="4"/>
        <v>43000</v>
      </c>
      <c r="E14" s="26" t="s">
        <v>20</v>
      </c>
      <c r="F14" s="9" t="s">
        <v>185</v>
      </c>
      <c r="G14" s="8">
        <f t="shared" si="5"/>
        <v>43000</v>
      </c>
      <c r="H14" s="36" t="str">
        <f t="shared" si="6"/>
        <v>ร้าน ทรัพย์มงคล</v>
      </c>
      <c r="I14" s="8">
        <f t="shared" si="6"/>
        <v>43000</v>
      </c>
      <c r="J14" s="26" t="s">
        <v>4</v>
      </c>
      <c r="K14" s="9" t="s">
        <v>366</v>
      </c>
    </row>
    <row r="15" spans="1:11" s="4" customFormat="1" ht="37.5">
      <c r="A15" s="27">
        <v>9</v>
      </c>
      <c r="B15" s="9" t="s">
        <v>367</v>
      </c>
      <c r="C15" s="8">
        <v>31600</v>
      </c>
      <c r="D15" s="8">
        <v>31600</v>
      </c>
      <c r="E15" s="26" t="s">
        <v>20</v>
      </c>
      <c r="F15" s="9" t="s">
        <v>368</v>
      </c>
      <c r="G15" s="8">
        <f t="shared" ref="G15:G24" si="9">+C15</f>
        <v>31600</v>
      </c>
      <c r="H15" s="9" t="str">
        <f t="shared" ref="H15:H24" si="10">+F15</f>
        <v>ร้าน มิลเจริญเฟอร์นิเจอร์</v>
      </c>
      <c r="I15" s="8">
        <f t="shared" ref="I15:I24" si="11">+G15</f>
        <v>31600</v>
      </c>
      <c r="J15" s="26" t="s">
        <v>4</v>
      </c>
      <c r="K15" s="9" t="s">
        <v>369</v>
      </c>
    </row>
    <row r="16" spans="1:11" s="4" customFormat="1" ht="37.5">
      <c r="A16" s="27">
        <v>10</v>
      </c>
      <c r="B16" s="9" t="s">
        <v>398</v>
      </c>
      <c r="C16" s="8">
        <v>8000</v>
      </c>
      <c r="D16" s="8">
        <v>8000</v>
      </c>
      <c r="E16" s="26" t="s">
        <v>20</v>
      </c>
      <c r="F16" s="9" t="s">
        <v>232</v>
      </c>
      <c r="G16" s="8">
        <f t="shared" si="9"/>
        <v>8000</v>
      </c>
      <c r="H16" s="9" t="str">
        <f t="shared" si="10"/>
        <v>หจก.ไทยโสธรแทรคเตอร์</v>
      </c>
      <c r="I16" s="8">
        <f t="shared" si="11"/>
        <v>8000</v>
      </c>
      <c r="J16" s="26" t="s">
        <v>4</v>
      </c>
      <c r="K16" s="9" t="s">
        <v>370</v>
      </c>
    </row>
    <row r="17" spans="1:11" s="4" customFormat="1" ht="37.5">
      <c r="A17" s="27">
        <v>11</v>
      </c>
      <c r="B17" s="9" t="s">
        <v>371</v>
      </c>
      <c r="C17" s="8">
        <v>19200</v>
      </c>
      <c r="D17" s="8">
        <v>19200</v>
      </c>
      <c r="E17" s="26" t="s">
        <v>20</v>
      </c>
      <c r="F17" s="9" t="s">
        <v>232</v>
      </c>
      <c r="G17" s="8">
        <f t="shared" si="9"/>
        <v>19200</v>
      </c>
      <c r="H17" s="9" t="str">
        <f t="shared" si="10"/>
        <v>หจก.ไทยโสธรแทรคเตอร์</v>
      </c>
      <c r="I17" s="8">
        <f t="shared" si="11"/>
        <v>19200</v>
      </c>
      <c r="J17" s="26" t="s">
        <v>4</v>
      </c>
      <c r="K17" s="9" t="s">
        <v>372</v>
      </c>
    </row>
    <row r="18" spans="1:11" s="4" customFormat="1" ht="37.5">
      <c r="A18" s="27">
        <v>12</v>
      </c>
      <c r="B18" s="9" t="s">
        <v>373</v>
      </c>
      <c r="C18" s="8">
        <v>65500</v>
      </c>
      <c r="D18" s="8">
        <v>65500</v>
      </c>
      <c r="E18" s="26" t="s">
        <v>20</v>
      </c>
      <c r="F18" s="9" t="s">
        <v>374</v>
      </c>
      <c r="G18" s="8">
        <f t="shared" si="9"/>
        <v>65500</v>
      </c>
      <c r="H18" s="9" t="str">
        <f t="shared" si="10"/>
        <v>ร้าน สมไชยยาสัตว์</v>
      </c>
      <c r="I18" s="8">
        <f t="shared" si="11"/>
        <v>65500</v>
      </c>
      <c r="J18" s="26" t="s">
        <v>4</v>
      </c>
      <c r="K18" s="9" t="s">
        <v>377</v>
      </c>
    </row>
    <row r="19" spans="1:11" s="4" customFormat="1" ht="37.5">
      <c r="A19" s="27">
        <v>13</v>
      </c>
      <c r="B19" s="9" t="s">
        <v>375</v>
      </c>
      <c r="C19" s="8">
        <v>43000</v>
      </c>
      <c r="D19" s="8">
        <v>43000</v>
      </c>
      <c r="E19" s="26" t="s">
        <v>20</v>
      </c>
      <c r="F19" s="9" t="s">
        <v>185</v>
      </c>
      <c r="G19" s="8">
        <f t="shared" si="9"/>
        <v>43000</v>
      </c>
      <c r="H19" s="36" t="str">
        <f t="shared" si="10"/>
        <v>ร้าน ทรัพย์มงคล</v>
      </c>
      <c r="I19" s="8">
        <f t="shared" si="11"/>
        <v>43000</v>
      </c>
      <c r="J19" s="26" t="s">
        <v>4</v>
      </c>
      <c r="K19" s="9" t="s">
        <v>376</v>
      </c>
    </row>
    <row r="20" spans="1:11" s="4" customFormat="1" ht="37.5">
      <c r="A20" s="27">
        <v>14</v>
      </c>
      <c r="B20" s="9" t="s">
        <v>378</v>
      </c>
      <c r="C20" s="8">
        <v>2553</v>
      </c>
      <c r="D20" s="8">
        <v>2553</v>
      </c>
      <c r="E20" s="26" t="s">
        <v>20</v>
      </c>
      <c r="F20" s="9" t="s">
        <v>172</v>
      </c>
      <c r="G20" s="8">
        <f t="shared" si="9"/>
        <v>2553</v>
      </c>
      <c r="H20" s="9" t="str">
        <f t="shared" si="10"/>
        <v>บริษัท พรวิทยาเซ็นเตอร์ จำกัด</v>
      </c>
      <c r="I20" s="8">
        <f t="shared" si="11"/>
        <v>2553</v>
      </c>
      <c r="J20" s="26" t="s">
        <v>4</v>
      </c>
      <c r="K20" s="9" t="s">
        <v>379</v>
      </c>
    </row>
    <row r="21" spans="1:11" s="4" customFormat="1" ht="37.5">
      <c r="A21" s="27">
        <v>15</v>
      </c>
      <c r="B21" s="9" t="s">
        <v>198</v>
      </c>
      <c r="C21" s="8">
        <v>350</v>
      </c>
      <c r="D21" s="8">
        <v>350</v>
      </c>
      <c r="E21" s="26" t="s">
        <v>20</v>
      </c>
      <c r="F21" s="9" t="s">
        <v>172</v>
      </c>
      <c r="G21" s="8">
        <f t="shared" si="9"/>
        <v>350</v>
      </c>
      <c r="H21" s="9" t="str">
        <f t="shared" si="10"/>
        <v>บริษัท พรวิทยาเซ็นเตอร์ จำกัด</v>
      </c>
      <c r="I21" s="8">
        <f t="shared" si="11"/>
        <v>350</v>
      </c>
      <c r="J21" s="26" t="s">
        <v>4</v>
      </c>
      <c r="K21" s="9" t="s">
        <v>380</v>
      </c>
    </row>
    <row r="22" spans="1:11" s="4" customFormat="1" ht="37.5">
      <c r="A22" s="27">
        <v>16</v>
      </c>
      <c r="B22" s="9" t="s">
        <v>381</v>
      </c>
      <c r="C22" s="8">
        <v>3401</v>
      </c>
      <c r="D22" s="8">
        <v>3401</v>
      </c>
      <c r="E22" s="26" t="s">
        <v>20</v>
      </c>
      <c r="F22" s="9" t="s">
        <v>302</v>
      </c>
      <c r="G22" s="8">
        <f t="shared" si="9"/>
        <v>3401</v>
      </c>
      <c r="H22" s="9" t="str">
        <f t="shared" si="10"/>
        <v>หจก.พงศ์ดิลกโยธา</v>
      </c>
      <c r="I22" s="8">
        <f t="shared" si="11"/>
        <v>3401</v>
      </c>
      <c r="J22" s="26" t="s">
        <v>4</v>
      </c>
      <c r="K22" s="9" t="s">
        <v>382</v>
      </c>
    </row>
    <row r="23" spans="1:11" s="4" customFormat="1" ht="37.5">
      <c r="A23" s="27">
        <v>17</v>
      </c>
      <c r="B23" s="9" t="s">
        <v>383</v>
      </c>
      <c r="C23" s="8">
        <v>13505</v>
      </c>
      <c r="D23" s="8">
        <v>13505</v>
      </c>
      <c r="E23" s="26" t="s">
        <v>20</v>
      </c>
      <c r="F23" s="9" t="s">
        <v>185</v>
      </c>
      <c r="G23" s="8">
        <f t="shared" si="9"/>
        <v>13505</v>
      </c>
      <c r="H23" s="9" t="str">
        <f t="shared" si="10"/>
        <v>ร้าน ทรัพย์มงคล</v>
      </c>
      <c r="I23" s="8">
        <f t="shared" si="11"/>
        <v>13505</v>
      </c>
      <c r="J23" s="26" t="s">
        <v>4</v>
      </c>
      <c r="K23" s="9" t="s">
        <v>384</v>
      </c>
    </row>
    <row r="24" spans="1:11" s="4" customFormat="1" ht="37.5">
      <c r="A24" s="27">
        <v>18</v>
      </c>
      <c r="B24" s="9" t="s">
        <v>385</v>
      </c>
      <c r="C24" s="8">
        <v>17189</v>
      </c>
      <c r="D24" s="8">
        <v>17189</v>
      </c>
      <c r="E24" s="26" t="s">
        <v>20</v>
      </c>
      <c r="F24" s="9" t="s">
        <v>172</v>
      </c>
      <c r="G24" s="8">
        <f t="shared" si="9"/>
        <v>17189</v>
      </c>
      <c r="H24" s="9" t="str">
        <f t="shared" si="10"/>
        <v>บริษัท พรวิทยาเซ็นเตอร์ จำกัด</v>
      </c>
      <c r="I24" s="8">
        <f t="shared" si="11"/>
        <v>17189</v>
      </c>
      <c r="J24" s="26" t="s">
        <v>4</v>
      </c>
      <c r="K24" s="9" t="s">
        <v>386</v>
      </c>
    </row>
    <row r="25" spans="1:11" s="4" customFormat="1" ht="37.5">
      <c r="A25" s="27">
        <v>19</v>
      </c>
      <c r="B25" s="9" t="s">
        <v>387</v>
      </c>
      <c r="C25" s="8">
        <v>5475</v>
      </c>
      <c r="D25" s="8">
        <v>5475</v>
      </c>
      <c r="E25" s="26" t="s">
        <v>20</v>
      </c>
      <c r="F25" s="9" t="s">
        <v>172</v>
      </c>
      <c r="G25" s="8">
        <f t="shared" si="5"/>
        <v>5475</v>
      </c>
      <c r="H25" s="9" t="str">
        <f t="shared" si="6"/>
        <v>บริษัท พรวิทยาเซ็นเตอร์ จำกัด</v>
      </c>
      <c r="I25" s="8">
        <f t="shared" si="6"/>
        <v>5475</v>
      </c>
      <c r="J25" s="26" t="s">
        <v>4</v>
      </c>
      <c r="K25" s="9" t="s">
        <v>388</v>
      </c>
    </row>
    <row r="26" spans="1:11" s="32" customFormat="1" ht="56.25">
      <c r="A26" s="27">
        <v>20</v>
      </c>
      <c r="B26" s="30" t="s">
        <v>416</v>
      </c>
      <c r="C26" s="15">
        <v>940</v>
      </c>
      <c r="D26" s="15">
        <v>940</v>
      </c>
      <c r="E26" s="29" t="s">
        <v>20</v>
      </c>
      <c r="F26" s="31" t="s">
        <v>172</v>
      </c>
      <c r="G26" s="15">
        <f t="shared" ref="G26" si="12">+C26</f>
        <v>940</v>
      </c>
      <c r="H26" s="30" t="str">
        <f t="shared" si="6"/>
        <v>บริษัท พรวิทยาเซ็นเตอร์ จำกัด</v>
      </c>
      <c r="I26" s="15">
        <f t="shared" si="6"/>
        <v>940</v>
      </c>
      <c r="J26" s="29" t="s">
        <v>4</v>
      </c>
      <c r="K26" s="30" t="s">
        <v>417</v>
      </c>
    </row>
    <row r="27" spans="1:11" s="4" customFormat="1" ht="37.5">
      <c r="A27" s="27">
        <v>21</v>
      </c>
      <c r="B27" s="9" t="s">
        <v>389</v>
      </c>
      <c r="C27" s="8">
        <v>13005</v>
      </c>
      <c r="D27" s="8">
        <v>13005</v>
      </c>
      <c r="E27" s="26" t="s">
        <v>20</v>
      </c>
      <c r="F27" s="9" t="s">
        <v>185</v>
      </c>
      <c r="G27" s="8">
        <f t="shared" ref="G27:G29" si="13">+C27</f>
        <v>13005</v>
      </c>
      <c r="H27" s="36" t="str">
        <f t="shared" ref="H27:H31" si="14">+F27</f>
        <v>ร้าน ทรัพย์มงคล</v>
      </c>
      <c r="I27" s="8">
        <f t="shared" ref="I27:I31" si="15">+G27</f>
        <v>13005</v>
      </c>
      <c r="J27" s="26" t="s">
        <v>4</v>
      </c>
      <c r="K27" s="9" t="s">
        <v>390</v>
      </c>
    </row>
    <row r="28" spans="1:11" s="4" customFormat="1" ht="37.5">
      <c r="A28" s="27">
        <v>22</v>
      </c>
      <c r="B28" s="9" t="s">
        <v>391</v>
      </c>
      <c r="C28" s="8">
        <v>360000</v>
      </c>
      <c r="D28" s="8">
        <v>360000</v>
      </c>
      <c r="E28" s="26" t="s">
        <v>20</v>
      </c>
      <c r="F28" s="9" t="s">
        <v>392</v>
      </c>
      <c r="G28" s="8">
        <f t="shared" si="13"/>
        <v>360000</v>
      </c>
      <c r="H28" s="9" t="str">
        <f t="shared" si="14"/>
        <v>นายประเทือง บุญทวี</v>
      </c>
      <c r="I28" s="8">
        <f t="shared" si="15"/>
        <v>360000</v>
      </c>
      <c r="J28" s="26" t="s">
        <v>4</v>
      </c>
      <c r="K28" s="9" t="s">
        <v>393</v>
      </c>
    </row>
    <row r="29" spans="1:11" s="4" customFormat="1" ht="37.5">
      <c r="A29" s="27">
        <v>23</v>
      </c>
      <c r="B29" s="9" t="s">
        <v>394</v>
      </c>
      <c r="C29" s="8">
        <v>4406</v>
      </c>
      <c r="D29" s="8">
        <v>4406</v>
      </c>
      <c r="E29" s="26" t="s">
        <v>20</v>
      </c>
      <c r="F29" s="9" t="s">
        <v>172</v>
      </c>
      <c r="G29" s="8">
        <f t="shared" si="13"/>
        <v>4406</v>
      </c>
      <c r="H29" s="9" t="str">
        <f t="shared" si="14"/>
        <v>บริษัท พรวิทยาเซ็นเตอร์ จำกัด</v>
      </c>
      <c r="I29" s="8">
        <f t="shared" si="15"/>
        <v>4406</v>
      </c>
      <c r="J29" s="26" t="s">
        <v>4</v>
      </c>
      <c r="K29" s="9" t="s">
        <v>395</v>
      </c>
    </row>
    <row r="30" spans="1:11" s="4" customFormat="1" ht="75">
      <c r="A30" s="27">
        <v>24</v>
      </c>
      <c r="B30" s="9" t="s">
        <v>408</v>
      </c>
      <c r="C30" s="8">
        <v>210000</v>
      </c>
      <c r="D30" s="8">
        <v>210000</v>
      </c>
      <c r="E30" s="26" t="s">
        <v>20</v>
      </c>
      <c r="F30" s="9" t="s">
        <v>220</v>
      </c>
      <c r="G30" s="8">
        <v>209000</v>
      </c>
      <c r="H30" s="9" t="str">
        <f t="shared" ref="H30" si="16">+F30</f>
        <v>หจก.ไทยวิจิตรวิศวกรรม</v>
      </c>
      <c r="I30" s="8">
        <f t="shared" ref="I30" si="17">+G30</f>
        <v>209000</v>
      </c>
      <c r="J30" s="26" t="s">
        <v>4</v>
      </c>
      <c r="K30" s="9" t="s">
        <v>409</v>
      </c>
    </row>
    <row r="31" spans="1:11" s="4" customFormat="1" ht="75">
      <c r="A31" s="27">
        <v>25</v>
      </c>
      <c r="B31" s="9" t="s">
        <v>411</v>
      </c>
      <c r="C31" s="8">
        <v>500000</v>
      </c>
      <c r="D31" s="8">
        <v>500000</v>
      </c>
      <c r="E31" s="26" t="s">
        <v>20</v>
      </c>
      <c r="F31" s="9" t="s">
        <v>319</v>
      </c>
      <c r="G31" s="8">
        <v>499000</v>
      </c>
      <c r="H31" s="9" t="str">
        <f t="shared" si="14"/>
        <v>หจก.ปอเจริญวิศว์รับเหมาก่อสร้าง</v>
      </c>
      <c r="I31" s="8">
        <f t="shared" si="15"/>
        <v>499000</v>
      </c>
      <c r="J31" s="26" t="s">
        <v>4</v>
      </c>
      <c r="K31" s="9" t="s">
        <v>410</v>
      </c>
    </row>
    <row r="32" spans="1:11" s="4" customFormat="1" ht="37.5">
      <c r="A32" s="27">
        <v>26</v>
      </c>
      <c r="B32" s="9" t="s">
        <v>396</v>
      </c>
      <c r="C32" s="8">
        <v>10020</v>
      </c>
      <c r="D32" s="8">
        <v>10020</v>
      </c>
      <c r="E32" s="26" t="s">
        <v>20</v>
      </c>
      <c r="F32" s="9" t="s">
        <v>172</v>
      </c>
      <c r="G32" s="8">
        <f t="shared" si="5"/>
        <v>10020</v>
      </c>
      <c r="H32" s="9" t="str">
        <f t="shared" si="6"/>
        <v>บริษัท พรวิทยาเซ็นเตอร์ จำกัด</v>
      </c>
      <c r="I32" s="8">
        <f t="shared" si="6"/>
        <v>10020</v>
      </c>
      <c r="J32" s="26" t="s">
        <v>4</v>
      </c>
      <c r="K32" s="9" t="s">
        <v>397</v>
      </c>
    </row>
    <row r="33" spans="1:11" s="4" customFormat="1" ht="37.5">
      <c r="A33" s="27">
        <v>27</v>
      </c>
      <c r="B33" s="9" t="s">
        <v>399</v>
      </c>
      <c r="C33" s="8">
        <v>10000</v>
      </c>
      <c r="D33" s="8">
        <v>10000</v>
      </c>
      <c r="E33" s="26" t="s">
        <v>20</v>
      </c>
      <c r="F33" s="9" t="s">
        <v>232</v>
      </c>
      <c r="G33" s="8">
        <f t="shared" si="5"/>
        <v>10000</v>
      </c>
      <c r="H33" s="9" t="str">
        <f t="shared" si="6"/>
        <v>หจก.ไทยโสธรแทรคเตอร์</v>
      </c>
      <c r="I33" s="8">
        <f t="shared" si="6"/>
        <v>10000</v>
      </c>
      <c r="J33" s="26" t="s">
        <v>4</v>
      </c>
      <c r="K33" s="9" t="s">
        <v>400</v>
      </c>
    </row>
    <row r="34" spans="1:11" s="4" customFormat="1" ht="75">
      <c r="A34" s="27">
        <v>28</v>
      </c>
      <c r="B34" s="9" t="s">
        <v>412</v>
      </c>
      <c r="C34" s="8">
        <v>500000</v>
      </c>
      <c r="D34" s="8">
        <v>500000</v>
      </c>
      <c r="E34" s="26" t="s">
        <v>20</v>
      </c>
      <c r="F34" s="9" t="s">
        <v>220</v>
      </c>
      <c r="G34" s="8">
        <v>499000</v>
      </c>
      <c r="H34" s="9" t="str">
        <f t="shared" si="6"/>
        <v>หจก.ไทยวิจิตรวิศวกรรม</v>
      </c>
      <c r="I34" s="8">
        <f t="shared" si="6"/>
        <v>499000</v>
      </c>
      <c r="J34" s="26" t="s">
        <v>4</v>
      </c>
      <c r="K34" s="9" t="s">
        <v>413</v>
      </c>
    </row>
    <row r="35" spans="1:11" s="4" customFormat="1" ht="56.25">
      <c r="A35" s="27">
        <v>29</v>
      </c>
      <c r="B35" s="9" t="s">
        <v>421</v>
      </c>
      <c r="C35" s="7">
        <v>8500</v>
      </c>
      <c r="D35" s="8">
        <f t="shared" ref="D35" si="18">+C35</f>
        <v>8500</v>
      </c>
      <c r="E35" s="27" t="s">
        <v>20</v>
      </c>
      <c r="F35" s="9" t="s">
        <v>7</v>
      </c>
      <c r="G35" s="8">
        <f t="shared" ref="G35" si="19">+C35</f>
        <v>8500</v>
      </c>
      <c r="H35" s="9" t="s">
        <v>7</v>
      </c>
      <c r="I35" s="8">
        <f t="shared" si="6"/>
        <v>8500</v>
      </c>
      <c r="J35" s="27" t="s">
        <v>4</v>
      </c>
      <c r="K35" s="9" t="s">
        <v>426</v>
      </c>
    </row>
    <row r="36" spans="1:11" s="4" customFormat="1" ht="56.25">
      <c r="A36" s="27">
        <v>30</v>
      </c>
      <c r="B36" s="9" t="s">
        <v>418</v>
      </c>
      <c r="C36" s="16">
        <v>7300</v>
      </c>
      <c r="D36" s="15">
        <f t="shared" ref="D36:D55" si="20">+C36</f>
        <v>7300</v>
      </c>
      <c r="E36" s="27" t="s">
        <v>20</v>
      </c>
      <c r="F36" s="9" t="s">
        <v>41</v>
      </c>
      <c r="G36" s="8">
        <f t="shared" ref="G36:G55" si="21">+C36</f>
        <v>7300</v>
      </c>
      <c r="H36" s="9" t="str">
        <f t="shared" ref="H36:H39" si="22">+F36</f>
        <v>นายปรีชา พระสุมี</v>
      </c>
      <c r="I36" s="8">
        <f t="shared" ref="I36:I55" si="23">+G36</f>
        <v>7300</v>
      </c>
      <c r="J36" s="27" t="s">
        <v>4</v>
      </c>
      <c r="K36" s="9" t="s">
        <v>419</v>
      </c>
    </row>
    <row r="37" spans="1:11" s="4" customFormat="1" ht="56.25">
      <c r="A37" s="27">
        <v>31</v>
      </c>
      <c r="B37" s="9" t="s">
        <v>418</v>
      </c>
      <c r="C37" s="16">
        <v>7300</v>
      </c>
      <c r="D37" s="15">
        <f t="shared" si="20"/>
        <v>7300</v>
      </c>
      <c r="E37" s="27" t="s">
        <v>20</v>
      </c>
      <c r="F37" s="9" t="s">
        <v>42</v>
      </c>
      <c r="G37" s="8">
        <f t="shared" si="21"/>
        <v>7300</v>
      </c>
      <c r="H37" s="9" t="str">
        <f t="shared" si="22"/>
        <v>นางสาวดวงพร คุณุรัตน์</v>
      </c>
      <c r="I37" s="8">
        <f t="shared" si="23"/>
        <v>7300</v>
      </c>
      <c r="J37" s="27" t="s">
        <v>4</v>
      </c>
      <c r="K37" s="9" t="s">
        <v>420</v>
      </c>
    </row>
    <row r="38" spans="1:11" s="4" customFormat="1" ht="56.25">
      <c r="A38" s="27">
        <v>32</v>
      </c>
      <c r="B38" s="9" t="s">
        <v>421</v>
      </c>
      <c r="C38" s="7">
        <v>8500</v>
      </c>
      <c r="D38" s="8">
        <f t="shared" si="20"/>
        <v>8500</v>
      </c>
      <c r="E38" s="27" t="s">
        <v>20</v>
      </c>
      <c r="F38" s="9" t="s">
        <v>6</v>
      </c>
      <c r="G38" s="8">
        <f t="shared" si="21"/>
        <v>8500</v>
      </c>
      <c r="H38" s="9" t="str">
        <f t="shared" si="22"/>
        <v>นายไพโรจน์ พลอยเสนา</v>
      </c>
      <c r="I38" s="8">
        <f t="shared" si="23"/>
        <v>8500</v>
      </c>
      <c r="J38" s="27" t="s">
        <v>4</v>
      </c>
      <c r="K38" s="9" t="s">
        <v>422</v>
      </c>
    </row>
    <row r="39" spans="1:11" s="4" customFormat="1" ht="56.25">
      <c r="A39" s="27">
        <v>33</v>
      </c>
      <c r="B39" s="9" t="s">
        <v>421</v>
      </c>
      <c r="C39" s="7">
        <v>8500</v>
      </c>
      <c r="D39" s="8">
        <f t="shared" si="20"/>
        <v>8500</v>
      </c>
      <c r="E39" s="27" t="s">
        <v>20</v>
      </c>
      <c r="F39" s="9" t="s">
        <v>8</v>
      </c>
      <c r="G39" s="8">
        <f t="shared" si="21"/>
        <v>8500</v>
      </c>
      <c r="H39" s="9" t="str">
        <f t="shared" si="22"/>
        <v>นายกฤษณะ นุ่นแพง</v>
      </c>
      <c r="I39" s="8">
        <f t="shared" si="23"/>
        <v>8500</v>
      </c>
      <c r="J39" s="27" t="s">
        <v>4</v>
      </c>
      <c r="K39" s="9" t="s">
        <v>423</v>
      </c>
    </row>
    <row r="40" spans="1:11" s="4" customFormat="1" ht="56.25">
      <c r="A40" s="27">
        <v>34</v>
      </c>
      <c r="B40" s="9" t="s">
        <v>421</v>
      </c>
      <c r="C40" s="7">
        <v>8500</v>
      </c>
      <c r="D40" s="8">
        <f t="shared" ref="D40:D42" si="24">+C40</f>
        <v>8500</v>
      </c>
      <c r="E40" s="27" t="s">
        <v>20</v>
      </c>
      <c r="F40" s="9" t="s">
        <v>26</v>
      </c>
      <c r="G40" s="8">
        <f t="shared" ref="G40:G42" si="25">+C40</f>
        <v>8500</v>
      </c>
      <c r="H40" s="9" t="str">
        <f t="shared" ref="H40:H42" si="26">+F40</f>
        <v>นายเสริมศักดิ์ ปกใจ้</v>
      </c>
      <c r="I40" s="8">
        <f t="shared" ref="I40:I42" si="27">+G40</f>
        <v>8500</v>
      </c>
      <c r="J40" s="27" t="s">
        <v>4</v>
      </c>
      <c r="K40" s="9" t="s">
        <v>424</v>
      </c>
    </row>
    <row r="41" spans="1:11" s="4" customFormat="1" ht="56.25">
      <c r="A41" s="27">
        <v>35</v>
      </c>
      <c r="B41" s="9" t="s">
        <v>421</v>
      </c>
      <c r="C41" s="7">
        <v>8500</v>
      </c>
      <c r="D41" s="8">
        <f t="shared" si="24"/>
        <v>8500</v>
      </c>
      <c r="E41" s="27" t="s">
        <v>20</v>
      </c>
      <c r="F41" s="9" t="s">
        <v>27</v>
      </c>
      <c r="G41" s="8">
        <f t="shared" si="25"/>
        <v>8500</v>
      </c>
      <c r="H41" s="9" t="str">
        <f t="shared" si="26"/>
        <v>นายอริศักดิ์ จันดาบุตร</v>
      </c>
      <c r="I41" s="8">
        <f t="shared" si="27"/>
        <v>8500</v>
      </c>
      <c r="J41" s="27" t="s">
        <v>4</v>
      </c>
      <c r="K41" s="9" t="s">
        <v>427</v>
      </c>
    </row>
    <row r="42" spans="1:11" s="4" customFormat="1" ht="56.25">
      <c r="A42" s="27">
        <v>36</v>
      </c>
      <c r="B42" s="9" t="s">
        <v>421</v>
      </c>
      <c r="C42" s="8">
        <v>8500</v>
      </c>
      <c r="D42" s="8">
        <f t="shared" si="24"/>
        <v>8500</v>
      </c>
      <c r="E42" s="27" t="s">
        <v>20</v>
      </c>
      <c r="F42" s="9" t="s">
        <v>40</v>
      </c>
      <c r="G42" s="8">
        <f t="shared" si="25"/>
        <v>8500</v>
      </c>
      <c r="H42" s="9" t="str">
        <f t="shared" si="26"/>
        <v>นายวิโรจน์ นาทัน</v>
      </c>
      <c r="I42" s="8">
        <f t="shared" si="27"/>
        <v>8500</v>
      </c>
      <c r="J42" s="27" t="s">
        <v>4</v>
      </c>
      <c r="K42" s="9" t="s">
        <v>428</v>
      </c>
    </row>
    <row r="43" spans="1:11" s="4" customFormat="1" ht="56.25">
      <c r="A43" s="27">
        <v>37</v>
      </c>
      <c r="B43" s="9" t="s">
        <v>421</v>
      </c>
      <c r="C43" s="8">
        <v>8500</v>
      </c>
      <c r="D43" s="8">
        <f t="shared" si="20"/>
        <v>8500</v>
      </c>
      <c r="E43" s="27" t="s">
        <v>20</v>
      </c>
      <c r="F43" s="9" t="s">
        <v>22</v>
      </c>
      <c r="G43" s="8">
        <f t="shared" si="21"/>
        <v>8500</v>
      </c>
      <c r="H43" s="9" t="str">
        <f t="shared" ref="H43:H55" si="28">+F43</f>
        <v>นายศิริพงษ์ ทาระพันธ์</v>
      </c>
      <c r="I43" s="8">
        <f t="shared" si="23"/>
        <v>8500</v>
      </c>
      <c r="J43" s="27" t="s">
        <v>4</v>
      </c>
      <c r="K43" s="9" t="s">
        <v>429</v>
      </c>
    </row>
    <row r="44" spans="1:11" s="4" customFormat="1" ht="56.45" customHeight="1">
      <c r="A44" s="27">
        <v>38</v>
      </c>
      <c r="B44" s="9" t="s">
        <v>421</v>
      </c>
      <c r="C44" s="7">
        <v>8500</v>
      </c>
      <c r="D44" s="8">
        <f t="shared" si="20"/>
        <v>8500</v>
      </c>
      <c r="E44" s="27" t="s">
        <v>20</v>
      </c>
      <c r="F44" s="9" t="s">
        <v>35</v>
      </c>
      <c r="G44" s="8">
        <f t="shared" si="21"/>
        <v>8500</v>
      </c>
      <c r="H44" s="9" t="str">
        <f t="shared" si="28"/>
        <v>นายยุทธนา อำพลพงษ์</v>
      </c>
      <c r="I44" s="8">
        <f t="shared" si="23"/>
        <v>8500</v>
      </c>
      <c r="J44" s="27" t="s">
        <v>4</v>
      </c>
      <c r="K44" s="9" t="s">
        <v>430</v>
      </c>
    </row>
    <row r="45" spans="1:11" s="4" customFormat="1" ht="56.25">
      <c r="A45" s="27">
        <v>39</v>
      </c>
      <c r="B45" s="9" t="s">
        <v>421</v>
      </c>
      <c r="C45" s="7">
        <v>8500</v>
      </c>
      <c r="D45" s="8">
        <f t="shared" si="20"/>
        <v>8500</v>
      </c>
      <c r="E45" s="27" t="s">
        <v>20</v>
      </c>
      <c r="F45" s="9" t="s">
        <v>25</v>
      </c>
      <c r="G45" s="8">
        <f t="shared" si="21"/>
        <v>8500</v>
      </c>
      <c r="H45" s="9" t="str">
        <f t="shared" si="28"/>
        <v>นายวิชัย ศรีวิเศษ</v>
      </c>
      <c r="I45" s="8">
        <f t="shared" si="23"/>
        <v>8500</v>
      </c>
      <c r="J45" s="27" t="s">
        <v>4</v>
      </c>
      <c r="K45" s="9" t="s">
        <v>431</v>
      </c>
    </row>
    <row r="46" spans="1:11" s="4" customFormat="1" ht="56.25">
      <c r="A46" s="27">
        <v>40</v>
      </c>
      <c r="B46" s="9" t="s">
        <v>425</v>
      </c>
      <c r="C46" s="8">
        <v>7300</v>
      </c>
      <c r="D46" s="8">
        <f t="shared" si="20"/>
        <v>7300</v>
      </c>
      <c r="E46" s="27" t="s">
        <v>20</v>
      </c>
      <c r="F46" s="9" t="s">
        <v>31</v>
      </c>
      <c r="G46" s="8">
        <f t="shared" si="21"/>
        <v>7300</v>
      </c>
      <c r="H46" s="9" t="str">
        <f t="shared" si="28"/>
        <v>นายพัสสน ศิริโสม</v>
      </c>
      <c r="I46" s="8">
        <f t="shared" si="23"/>
        <v>7300</v>
      </c>
      <c r="J46" s="27" t="s">
        <v>4</v>
      </c>
      <c r="K46" s="9" t="s">
        <v>432</v>
      </c>
    </row>
    <row r="47" spans="1:11" s="4" customFormat="1" ht="56.25">
      <c r="A47" s="27">
        <v>41</v>
      </c>
      <c r="B47" s="9" t="s">
        <v>433</v>
      </c>
      <c r="C47" s="8">
        <v>9000</v>
      </c>
      <c r="D47" s="8">
        <f t="shared" ref="D47:D49" si="29">+C47</f>
        <v>9000</v>
      </c>
      <c r="E47" s="27" t="s">
        <v>20</v>
      </c>
      <c r="F47" s="9" t="s">
        <v>32</v>
      </c>
      <c r="G47" s="8">
        <f t="shared" ref="G47:G49" si="30">+C47</f>
        <v>9000</v>
      </c>
      <c r="H47" s="9" t="str">
        <f t="shared" ref="H47:H49" si="31">+F47</f>
        <v>นายอัมพร ศรีวิเศษ</v>
      </c>
      <c r="I47" s="8">
        <f t="shared" ref="I47:I49" si="32">+G47</f>
        <v>9000</v>
      </c>
      <c r="J47" s="27" t="s">
        <v>4</v>
      </c>
      <c r="K47" s="9" t="s">
        <v>435</v>
      </c>
    </row>
    <row r="48" spans="1:11" s="4" customFormat="1" ht="56.25">
      <c r="A48" s="27">
        <v>42</v>
      </c>
      <c r="B48" s="9" t="s">
        <v>433</v>
      </c>
      <c r="C48" s="8">
        <v>9000</v>
      </c>
      <c r="D48" s="8">
        <f t="shared" si="29"/>
        <v>9000</v>
      </c>
      <c r="E48" s="27" t="s">
        <v>20</v>
      </c>
      <c r="F48" s="9" t="s">
        <v>44</v>
      </c>
      <c r="G48" s="8">
        <f t="shared" si="30"/>
        <v>9000</v>
      </c>
      <c r="H48" s="9" t="str">
        <f t="shared" si="31"/>
        <v>นายณรงค์ จำปารัตน์</v>
      </c>
      <c r="I48" s="8">
        <f t="shared" si="32"/>
        <v>9000</v>
      </c>
      <c r="J48" s="27" t="s">
        <v>4</v>
      </c>
      <c r="K48" s="9" t="s">
        <v>436</v>
      </c>
    </row>
    <row r="49" spans="1:11" s="4" customFormat="1" ht="43.5" customHeight="1">
      <c r="A49" s="27">
        <v>43</v>
      </c>
      <c r="B49" s="9" t="s">
        <v>434</v>
      </c>
      <c r="C49" s="8">
        <v>5000</v>
      </c>
      <c r="D49" s="8">
        <f t="shared" si="29"/>
        <v>5000</v>
      </c>
      <c r="E49" s="27" t="s">
        <v>20</v>
      </c>
      <c r="F49" s="9" t="s">
        <v>9</v>
      </c>
      <c r="G49" s="8">
        <f t="shared" si="30"/>
        <v>5000</v>
      </c>
      <c r="H49" s="9" t="str">
        <f t="shared" si="31"/>
        <v>นางสมร ศรีวิเศษ</v>
      </c>
      <c r="I49" s="8">
        <f t="shared" si="32"/>
        <v>5000</v>
      </c>
      <c r="J49" s="27" t="s">
        <v>4</v>
      </c>
      <c r="K49" s="9" t="s">
        <v>437</v>
      </c>
    </row>
    <row r="50" spans="1:11" s="4" customFormat="1" ht="56.25">
      <c r="A50" s="27">
        <v>44</v>
      </c>
      <c r="B50" s="9" t="s">
        <v>433</v>
      </c>
      <c r="C50" s="8">
        <v>9000</v>
      </c>
      <c r="D50" s="8">
        <f t="shared" si="20"/>
        <v>9000</v>
      </c>
      <c r="E50" s="27" t="s">
        <v>20</v>
      </c>
      <c r="F50" s="9" t="s">
        <v>205</v>
      </c>
      <c r="G50" s="8">
        <f t="shared" si="21"/>
        <v>9000</v>
      </c>
      <c r="H50" s="9" t="str">
        <f t="shared" si="28"/>
        <v>นายปฐพีพล สีลาดเลา</v>
      </c>
      <c r="I50" s="8">
        <f t="shared" si="23"/>
        <v>9000</v>
      </c>
      <c r="J50" s="27" t="s">
        <v>4</v>
      </c>
      <c r="K50" s="9" t="s">
        <v>438</v>
      </c>
    </row>
    <row r="51" spans="1:11" s="4" customFormat="1" ht="56.25">
      <c r="A51" s="27">
        <v>45</v>
      </c>
      <c r="B51" s="9" t="s">
        <v>439</v>
      </c>
      <c r="C51" s="8">
        <v>5000</v>
      </c>
      <c r="D51" s="8">
        <f t="shared" si="20"/>
        <v>5000</v>
      </c>
      <c r="E51" s="27" t="s">
        <v>20</v>
      </c>
      <c r="F51" s="9" t="s">
        <v>39</v>
      </c>
      <c r="G51" s="8">
        <f t="shared" si="21"/>
        <v>5000</v>
      </c>
      <c r="H51" s="9" t="str">
        <f t="shared" si="28"/>
        <v>นายชัยภัทร ผลบูรณ์</v>
      </c>
      <c r="I51" s="8">
        <f t="shared" si="23"/>
        <v>5000</v>
      </c>
      <c r="J51" s="27" t="s">
        <v>4</v>
      </c>
      <c r="K51" s="9" t="s">
        <v>443</v>
      </c>
    </row>
    <row r="52" spans="1:11" s="4" customFormat="1" ht="56.25">
      <c r="A52" s="27">
        <v>46</v>
      </c>
      <c r="B52" s="9" t="s">
        <v>440</v>
      </c>
      <c r="C52" s="8">
        <v>5000</v>
      </c>
      <c r="D52" s="8">
        <f t="shared" si="20"/>
        <v>5000</v>
      </c>
      <c r="E52" s="27" t="s">
        <v>20</v>
      </c>
      <c r="F52" s="9" t="s">
        <v>30</v>
      </c>
      <c r="G52" s="8">
        <f t="shared" si="21"/>
        <v>5000</v>
      </c>
      <c r="H52" s="9" t="str">
        <f t="shared" si="28"/>
        <v>นายบุญร่วม เศิกศิริ</v>
      </c>
      <c r="I52" s="8">
        <f t="shared" si="23"/>
        <v>5000</v>
      </c>
      <c r="J52" s="27" t="s">
        <v>4</v>
      </c>
      <c r="K52" s="9" t="s">
        <v>444</v>
      </c>
    </row>
    <row r="53" spans="1:11" s="4" customFormat="1" ht="56.25">
      <c r="A53" s="27">
        <v>47</v>
      </c>
      <c r="B53" s="9" t="s">
        <v>441</v>
      </c>
      <c r="C53" s="8">
        <v>7300</v>
      </c>
      <c r="D53" s="8">
        <f t="shared" si="20"/>
        <v>7300</v>
      </c>
      <c r="E53" s="27" t="s">
        <v>20</v>
      </c>
      <c r="F53" s="9" t="s">
        <v>78</v>
      </c>
      <c r="G53" s="8">
        <f t="shared" si="21"/>
        <v>7300</v>
      </c>
      <c r="H53" s="9" t="str">
        <f t="shared" si="28"/>
        <v>นายจิรายุ ยาวะโนภาส</v>
      </c>
      <c r="I53" s="8">
        <f t="shared" si="23"/>
        <v>7300</v>
      </c>
      <c r="J53" s="27" t="s">
        <v>4</v>
      </c>
      <c r="K53" s="9" t="s">
        <v>445</v>
      </c>
    </row>
    <row r="54" spans="1:11" s="4" customFormat="1" ht="56.25">
      <c r="A54" s="27">
        <v>48</v>
      </c>
      <c r="B54" s="9" t="s">
        <v>441</v>
      </c>
      <c r="C54" s="8">
        <v>7300</v>
      </c>
      <c r="D54" s="8">
        <f t="shared" si="20"/>
        <v>7300</v>
      </c>
      <c r="E54" s="27" t="s">
        <v>20</v>
      </c>
      <c r="F54" s="9" t="s">
        <v>23</v>
      </c>
      <c r="G54" s="8">
        <f t="shared" si="21"/>
        <v>7300</v>
      </c>
      <c r="H54" s="9" t="str">
        <f t="shared" si="28"/>
        <v>นายคมสันต์ ศรีสุวรรณ์</v>
      </c>
      <c r="I54" s="8">
        <f t="shared" si="23"/>
        <v>7300</v>
      </c>
      <c r="J54" s="27" t="s">
        <v>4</v>
      </c>
      <c r="K54" s="9" t="s">
        <v>446</v>
      </c>
    </row>
    <row r="55" spans="1:11" s="4" customFormat="1" ht="56.25">
      <c r="A55" s="27">
        <v>49</v>
      </c>
      <c r="B55" s="9" t="s">
        <v>441</v>
      </c>
      <c r="C55" s="8">
        <v>7300</v>
      </c>
      <c r="D55" s="8">
        <f t="shared" si="20"/>
        <v>7300</v>
      </c>
      <c r="E55" s="27" t="s">
        <v>20</v>
      </c>
      <c r="F55" s="9" t="s">
        <v>80</v>
      </c>
      <c r="G55" s="8">
        <f t="shared" si="21"/>
        <v>7300</v>
      </c>
      <c r="H55" s="9" t="str">
        <f t="shared" si="28"/>
        <v>นายศุภฤกษ์ เศิกศิริ</v>
      </c>
      <c r="I55" s="8">
        <f t="shared" si="23"/>
        <v>7300</v>
      </c>
      <c r="J55" s="27" t="s">
        <v>4</v>
      </c>
      <c r="K55" s="9" t="s">
        <v>447</v>
      </c>
    </row>
    <row r="56" spans="1:11" s="4" customFormat="1" ht="56.25">
      <c r="A56" s="27">
        <v>50</v>
      </c>
      <c r="B56" s="9" t="s">
        <v>441</v>
      </c>
      <c r="C56" s="8">
        <v>7300</v>
      </c>
      <c r="D56" s="8">
        <f t="shared" ref="D56" si="33">+C56</f>
        <v>7300</v>
      </c>
      <c r="E56" s="27" t="s">
        <v>20</v>
      </c>
      <c r="F56" s="9" t="s">
        <v>43</v>
      </c>
      <c r="G56" s="8">
        <f t="shared" ref="G56" si="34">+C56</f>
        <v>7300</v>
      </c>
      <c r="H56" s="9" t="str">
        <f t="shared" ref="H56" si="35">+F56</f>
        <v>นายสรรเพชร สิงห์ทอง</v>
      </c>
      <c r="I56" s="8">
        <f t="shared" ref="I56" si="36">+G56</f>
        <v>7300</v>
      </c>
      <c r="J56" s="27" t="s">
        <v>4</v>
      </c>
      <c r="K56" s="9" t="s">
        <v>448</v>
      </c>
    </row>
    <row r="57" spans="1:11" s="32" customFormat="1" ht="56.25">
      <c r="A57" s="27">
        <v>51</v>
      </c>
      <c r="B57" s="30" t="s">
        <v>442</v>
      </c>
      <c r="C57" s="16">
        <v>7300</v>
      </c>
      <c r="D57" s="15">
        <f t="shared" si="4"/>
        <v>7300</v>
      </c>
      <c r="E57" s="29" t="s">
        <v>20</v>
      </c>
      <c r="F57" s="30" t="s">
        <v>29</v>
      </c>
      <c r="G57" s="15">
        <f t="shared" si="5"/>
        <v>7300</v>
      </c>
      <c r="H57" s="30" t="str">
        <f t="shared" si="6"/>
        <v>นางสาวภัทรวดี ดวงศรี</v>
      </c>
      <c r="I57" s="15">
        <f t="shared" si="6"/>
        <v>7300</v>
      </c>
      <c r="J57" s="29" t="s">
        <v>4</v>
      </c>
      <c r="K57" s="9" t="s">
        <v>449</v>
      </c>
    </row>
    <row r="58" spans="1:11" s="4" customFormat="1" ht="56.25">
      <c r="A58" s="27">
        <v>52</v>
      </c>
      <c r="B58" s="9" t="s">
        <v>418</v>
      </c>
      <c r="C58" s="16">
        <v>7300</v>
      </c>
      <c r="D58" s="15">
        <f t="shared" si="4"/>
        <v>7300</v>
      </c>
      <c r="E58" s="26" t="s">
        <v>20</v>
      </c>
      <c r="F58" s="9" t="s">
        <v>38</v>
      </c>
      <c r="G58" s="8">
        <f t="shared" si="5"/>
        <v>7300</v>
      </c>
      <c r="H58" s="9" t="str">
        <f t="shared" si="6"/>
        <v>นายสุรจิตร ยาวะโนภาส</v>
      </c>
      <c r="I58" s="8">
        <f t="shared" si="6"/>
        <v>7300</v>
      </c>
      <c r="J58" s="26" t="s">
        <v>4</v>
      </c>
      <c r="K58" s="9" t="s">
        <v>450</v>
      </c>
    </row>
    <row r="59" spans="1:11" s="4" customFormat="1" ht="37.5">
      <c r="A59" s="28">
        <v>53</v>
      </c>
      <c r="B59" s="9" t="s">
        <v>358</v>
      </c>
      <c r="C59" s="8">
        <v>58016.86</v>
      </c>
      <c r="D59" s="8">
        <v>10000</v>
      </c>
      <c r="E59" s="28" t="s">
        <v>20</v>
      </c>
      <c r="F59" s="9" t="s">
        <v>28</v>
      </c>
      <c r="G59" s="8">
        <f t="shared" ref="G59" si="37">+C59</f>
        <v>58016.86</v>
      </c>
      <c r="H59" s="9" t="str">
        <f t="shared" ref="H59" si="38">+F59</f>
        <v>สหกรณ์โคนมปากช่อง จำกัด</v>
      </c>
      <c r="I59" s="8">
        <f t="shared" ref="I59" si="39">+G59</f>
        <v>58016.86</v>
      </c>
      <c r="J59" s="28" t="s">
        <v>4</v>
      </c>
      <c r="K59" s="9" t="s">
        <v>451</v>
      </c>
    </row>
  </sheetData>
  <mergeCells count="10">
    <mergeCell ref="A1:K1"/>
    <mergeCell ref="A2:K2"/>
    <mergeCell ref="A3:K3"/>
    <mergeCell ref="A5:A6"/>
    <mergeCell ref="B5:B6"/>
    <mergeCell ref="D5:D6"/>
    <mergeCell ref="E5:E6"/>
    <mergeCell ref="F5:F6"/>
    <mergeCell ref="G5:G6"/>
    <mergeCell ref="H5:H6"/>
  </mergeCells>
  <pageMargins left="0.17" right="0.17" top="0.49" bottom="0.25" header="0.22" footer="0.17"/>
  <pageSetup paperSize="9" orientation="landscape" r:id="rId1"/>
  <headerFooter>
    <oddHeader>&amp;RPage &amp;P of 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opLeftCell="A13" zoomScale="120" zoomScaleNormal="120" workbookViewId="0">
      <selection activeCell="G18" sqref="G18"/>
    </sheetView>
  </sheetViews>
  <sheetFormatPr defaultColWidth="9" defaultRowHeight="18.75"/>
  <cols>
    <col min="1" max="1" width="4.7109375" style="3" customWidth="1"/>
    <col min="2" max="2" width="28.28515625" style="3" customWidth="1"/>
    <col min="3" max="3" width="10.28515625" style="3" customWidth="1"/>
    <col min="4" max="4" width="10.7109375" style="3" customWidth="1"/>
    <col min="5" max="5" width="8.7109375" style="3" customWidth="1"/>
    <col min="6" max="6" width="15.28515625" style="3" customWidth="1"/>
    <col min="7" max="7" width="10.42578125" style="3" customWidth="1"/>
    <col min="8" max="8" width="15.28515625" style="3" customWidth="1"/>
    <col min="9" max="9" width="10.42578125" style="3" customWidth="1"/>
    <col min="10" max="10" width="10.28515625" style="6" customWidth="1"/>
    <col min="11" max="11" width="16.140625" style="3" customWidth="1"/>
    <col min="12" max="14" width="8" style="3" bestFit="1" customWidth="1"/>
    <col min="15" max="16384" width="9" style="3"/>
  </cols>
  <sheetData>
    <row r="1" spans="1:11" s="2" customFormat="1">
      <c r="A1" s="34" t="s">
        <v>452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s="2" customFormat="1">
      <c r="A2" s="34" t="s">
        <v>5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s="2" customFormat="1">
      <c r="A3" s="34" t="s">
        <v>503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s="2" customFormat="1" ht="6.75" customHeight="1">
      <c r="A4" s="1"/>
      <c r="B4" s="1"/>
      <c r="C4" s="1"/>
      <c r="D4" s="1"/>
      <c r="E4" s="1"/>
      <c r="F4" s="1"/>
      <c r="G4" s="1"/>
      <c r="H4" s="1"/>
      <c r="I4" s="1"/>
      <c r="J4" s="5"/>
      <c r="K4" s="1"/>
    </row>
    <row r="5" spans="1:11" ht="37.5">
      <c r="A5" s="35" t="s">
        <v>0</v>
      </c>
      <c r="B5" s="35" t="s">
        <v>10</v>
      </c>
      <c r="C5" s="12" t="s">
        <v>11</v>
      </c>
      <c r="D5" s="35" t="s">
        <v>13</v>
      </c>
      <c r="E5" s="35" t="s">
        <v>14</v>
      </c>
      <c r="F5" s="35" t="s">
        <v>15</v>
      </c>
      <c r="G5" s="35" t="s">
        <v>1</v>
      </c>
      <c r="H5" s="35" t="s">
        <v>2</v>
      </c>
      <c r="I5" s="12" t="s">
        <v>16</v>
      </c>
      <c r="J5" s="10" t="s">
        <v>3</v>
      </c>
      <c r="K5" s="10" t="s">
        <v>18</v>
      </c>
    </row>
    <row r="6" spans="1:11" ht="37.5">
      <c r="A6" s="35"/>
      <c r="B6" s="35"/>
      <c r="C6" s="13" t="s">
        <v>12</v>
      </c>
      <c r="D6" s="35"/>
      <c r="E6" s="35"/>
      <c r="F6" s="35"/>
      <c r="G6" s="35"/>
      <c r="H6" s="35"/>
      <c r="I6" s="13" t="s">
        <v>12</v>
      </c>
      <c r="J6" s="11" t="s">
        <v>17</v>
      </c>
      <c r="K6" s="11" t="s">
        <v>19</v>
      </c>
    </row>
    <row r="7" spans="1:11" s="32" customFormat="1" ht="37.5">
      <c r="A7" s="28">
        <v>1</v>
      </c>
      <c r="B7" s="30" t="s">
        <v>480</v>
      </c>
      <c r="C7" s="15">
        <v>133000</v>
      </c>
      <c r="D7" s="15">
        <f t="shared" ref="D7:D25" si="0">C7</f>
        <v>133000</v>
      </c>
      <c r="E7" s="29" t="s">
        <v>20</v>
      </c>
      <c r="F7" s="31" t="s">
        <v>319</v>
      </c>
      <c r="G7" s="15">
        <f>+C7</f>
        <v>133000</v>
      </c>
      <c r="H7" s="30" t="str">
        <f t="shared" ref="H7" si="1">+F7</f>
        <v>หจก.ปอเจริญวิศว์รับเหมาก่อสร้าง</v>
      </c>
      <c r="I7" s="15">
        <f>+G7</f>
        <v>133000</v>
      </c>
      <c r="J7" s="29" t="s">
        <v>4</v>
      </c>
      <c r="K7" s="30" t="s">
        <v>481</v>
      </c>
    </row>
    <row r="8" spans="1:11" s="4" customFormat="1" ht="37.5">
      <c r="A8" s="28">
        <v>2</v>
      </c>
      <c r="B8" s="9" t="s">
        <v>453</v>
      </c>
      <c r="C8" s="8">
        <v>19710</v>
      </c>
      <c r="D8" s="8">
        <f t="shared" si="0"/>
        <v>19710</v>
      </c>
      <c r="E8" s="28" t="s">
        <v>20</v>
      </c>
      <c r="F8" s="9" t="s">
        <v>172</v>
      </c>
      <c r="G8" s="8">
        <f>+C8</f>
        <v>19710</v>
      </c>
      <c r="H8" s="9" t="str">
        <f t="shared" ref="H8:H19" si="2">+F8</f>
        <v>บริษัท พรวิทยาเซ็นเตอร์ จำกัด</v>
      </c>
      <c r="I8" s="8">
        <f>+G8</f>
        <v>19710</v>
      </c>
      <c r="J8" s="28" t="s">
        <v>4</v>
      </c>
      <c r="K8" s="9" t="s">
        <v>454</v>
      </c>
    </row>
    <row r="9" spans="1:11" s="4" customFormat="1" ht="37.5">
      <c r="A9" s="28">
        <v>3</v>
      </c>
      <c r="B9" s="9" t="s">
        <v>455</v>
      </c>
      <c r="C9" s="8">
        <v>55900</v>
      </c>
      <c r="D9" s="8">
        <f t="shared" si="0"/>
        <v>55900</v>
      </c>
      <c r="E9" s="28" t="s">
        <v>20</v>
      </c>
      <c r="F9" s="9" t="s">
        <v>456</v>
      </c>
      <c r="G9" s="8">
        <f>+C9</f>
        <v>55900</v>
      </c>
      <c r="H9" s="9" t="str">
        <f t="shared" si="2"/>
        <v>หจก.มิลเจริญออฟฟิศเซ็นเตอร์</v>
      </c>
      <c r="I9" s="8">
        <f>+G9</f>
        <v>55900</v>
      </c>
      <c r="J9" s="28" t="s">
        <v>4</v>
      </c>
      <c r="K9" s="9" t="s">
        <v>457</v>
      </c>
    </row>
    <row r="10" spans="1:11" s="4" customFormat="1" ht="37.5">
      <c r="A10" s="28">
        <v>4</v>
      </c>
      <c r="B10" s="9" t="s">
        <v>458</v>
      </c>
      <c r="C10" s="8">
        <v>10000</v>
      </c>
      <c r="D10" s="8">
        <f t="shared" si="0"/>
        <v>10000</v>
      </c>
      <c r="E10" s="28" t="s">
        <v>20</v>
      </c>
      <c r="F10" s="9" t="s">
        <v>232</v>
      </c>
      <c r="G10" s="8">
        <f>+C10</f>
        <v>10000</v>
      </c>
      <c r="H10" s="9" t="str">
        <f t="shared" si="2"/>
        <v>หจก.ไทยโสธรแทรคเตอร์</v>
      </c>
      <c r="I10" s="8">
        <f>+G10</f>
        <v>10000</v>
      </c>
      <c r="J10" s="28" t="s">
        <v>4</v>
      </c>
      <c r="K10" s="9" t="s">
        <v>459</v>
      </c>
    </row>
    <row r="11" spans="1:11" s="4" customFormat="1" ht="37.5">
      <c r="A11" s="28">
        <v>5</v>
      </c>
      <c r="B11" s="9" t="s">
        <v>396</v>
      </c>
      <c r="C11" s="8">
        <v>10000</v>
      </c>
      <c r="D11" s="8">
        <f t="shared" si="0"/>
        <v>10000</v>
      </c>
      <c r="E11" s="28" t="s">
        <v>20</v>
      </c>
      <c r="F11" s="9" t="s">
        <v>172</v>
      </c>
      <c r="G11" s="8">
        <f>+C11</f>
        <v>10000</v>
      </c>
      <c r="H11" s="9" t="str">
        <f t="shared" si="2"/>
        <v>บริษัท พรวิทยาเซ็นเตอร์ จำกัด</v>
      </c>
      <c r="I11" s="8">
        <f>+G11</f>
        <v>10000</v>
      </c>
      <c r="J11" s="28" t="s">
        <v>4</v>
      </c>
      <c r="K11" s="9" t="s">
        <v>460</v>
      </c>
    </row>
    <row r="12" spans="1:11" s="4" customFormat="1" ht="75">
      <c r="A12" s="28">
        <v>6</v>
      </c>
      <c r="B12" s="9" t="s">
        <v>473</v>
      </c>
      <c r="C12" s="8">
        <v>500000</v>
      </c>
      <c r="D12" s="8">
        <f t="shared" si="0"/>
        <v>500000</v>
      </c>
      <c r="E12" s="28" t="s">
        <v>20</v>
      </c>
      <c r="F12" s="4" t="s">
        <v>319</v>
      </c>
      <c r="G12" s="8">
        <v>499000</v>
      </c>
      <c r="H12" s="9" t="str">
        <f t="shared" ref="H12:H13" si="3">+F12</f>
        <v>หจก.ปอเจริญวิศว์รับเหมาก่อสร้าง</v>
      </c>
      <c r="I12" s="8">
        <f>G12</f>
        <v>499000</v>
      </c>
      <c r="J12" s="28" t="s">
        <v>4</v>
      </c>
      <c r="K12" s="9" t="s">
        <v>474</v>
      </c>
    </row>
    <row r="13" spans="1:11" s="4" customFormat="1" ht="75">
      <c r="A13" s="28">
        <v>7</v>
      </c>
      <c r="B13" s="9" t="s">
        <v>475</v>
      </c>
      <c r="C13" s="8">
        <v>292000</v>
      </c>
      <c r="D13" s="8">
        <f t="shared" si="0"/>
        <v>292000</v>
      </c>
      <c r="E13" s="28" t="s">
        <v>20</v>
      </c>
      <c r="F13" s="9" t="s">
        <v>220</v>
      </c>
      <c r="G13" s="8">
        <v>291000</v>
      </c>
      <c r="H13" s="9" t="str">
        <f t="shared" si="3"/>
        <v>หจก.ไทยวิจิตรวิศวกรรม</v>
      </c>
      <c r="I13" s="8">
        <f>G13</f>
        <v>291000</v>
      </c>
      <c r="J13" s="28" t="s">
        <v>4</v>
      </c>
      <c r="K13" s="9" t="s">
        <v>476</v>
      </c>
    </row>
    <row r="14" spans="1:11" s="4" customFormat="1" ht="37.5">
      <c r="A14" s="28">
        <v>8</v>
      </c>
      <c r="B14" s="9" t="s">
        <v>477</v>
      </c>
      <c r="C14" s="8">
        <v>160000</v>
      </c>
      <c r="D14" s="8">
        <f t="shared" si="0"/>
        <v>160000</v>
      </c>
      <c r="E14" s="28" t="s">
        <v>20</v>
      </c>
      <c r="F14" s="9" t="s">
        <v>478</v>
      </c>
      <c r="G14" s="8">
        <v>160000</v>
      </c>
      <c r="H14" s="9" t="str">
        <f t="shared" si="2"/>
        <v>นายตรงจิตร แสนสุข</v>
      </c>
      <c r="I14" s="8">
        <f>G14</f>
        <v>160000</v>
      </c>
      <c r="J14" s="28" t="s">
        <v>4</v>
      </c>
      <c r="K14" s="9" t="s">
        <v>479</v>
      </c>
    </row>
    <row r="15" spans="1:11" s="32" customFormat="1" ht="37.5">
      <c r="A15" s="28">
        <v>9</v>
      </c>
      <c r="B15" s="30" t="s">
        <v>482</v>
      </c>
      <c r="C15" s="15">
        <v>21178.51</v>
      </c>
      <c r="D15" s="15">
        <f t="shared" si="0"/>
        <v>21178.51</v>
      </c>
      <c r="E15" s="29" t="s">
        <v>20</v>
      </c>
      <c r="F15" s="31" t="s">
        <v>483</v>
      </c>
      <c r="G15" s="15">
        <f t="shared" ref="G15" si="4">+C15</f>
        <v>21178.51</v>
      </c>
      <c r="H15" s="30" t="str">
        <f t="shared" si="2"/>
        <v>บริษํท พีพีเอส.ออโตโมบิล จำกัด</v>
      </c>
      <c r="I15" s="15">
        <f t="shared" ref="I15" si="5">+G15</f>
        <v>21178.51</v>
      </c>
      <c r="J15" s="29" t="s">
        <v>4</v>
      </c>
      <c r="K15" s="30" t="s">
        <v>484</v>
      </c>
    </row>
    <row r="16" spans="1:11" s="4" customFormat="1" ht="37.5">
      <c r="A16" s="28">
        <v>10</v>
      </c>
      <c r="B16" s="9" t="s">
        <v>462</v>
      </c>
      <c r="C16" s="8">
        <v>29000</v>
      </c>
      <c r="D16" s="8">
        <f t="shared" si="0"/>
        <v>29000</v>
      </c>
      <c r="E16" s="28" t="s">
        <v>20</v>
      </c>
      <c r="F16" s="9" t="s">
        <v>185</v>
      </c>
      <c r="G16" s="8">
        <f t="shared" ref="G16:G22" si="6">+C16</f>
        <v>29000</v>
      </c>
      <c r="H16" s="9" t="str">
        <f t="shared" si="2"/>
        <v>ร้าน ทรัพย์มงคล</v>
      </c>
      <c r="I16" s="8">
        <f t="shared" ref="I16:I22" si="7">+G16</f>
        <v>29000</v>
      </c>
      <c r="J16" s="28" t="s">
        <v>4</v>
      </c>
      <c r="K16" s="9" t="s">
        <v>461</v>
      </c>
    </row>
    <row r="17" spans="1:11" s="4" customFormat="1" ht="37.5">
      <c r="A17" s="28">
        <v>11</v>
      </c>
      <c r="B17" s="9" t="s">
        <v>463</v>
      </c>
      <c r="C17" s="8">
        <v>1650</v>
      </c>
      <c r="D17" s="8">
        <f t="shared" si="0"/>
        <v>1650</v>
      </c>
      <c r="E17" s="28" t="s">
        <v>20</v>
      </c>
      <c r="F17" s="9" t="s">
        <v>21</v>
      </c>
      <c r="G17" s="8">
        <f t="shared" si="6"/>
        <v>1650</v>
      </c>
      <c r="H17" s="9" t="str">
        <f t="shared" si="2"/>
        <v>นิศากานต์น้ำทิพย์</v>
      </c>
      <c r="I17" s="8">
        <f t="shared" si="7"/>
        <v>1650</v>
      </c>
      <c r="J17" s="28" t="s">
        <v>4</v>
      </c>
      <c r="K17" s="9" t="s">
        <v>464</v>
      </c>
    </row>
    <row r="18" spans="1:11" s="4" customFormat="1" ht="37.5">
      <c r="A18" s="28">
        <v>12</v>
      </c>
      <c r="B18" s="9" t="s">
        <v>381</v>
      </c>
      <c r="C18" s="8">
        <v>13005</v>
      </c>
      <c r="D18" s="8">
        <f t="shared" si="0"/>
        <v>13005</v>
      </c>
      <c r="E18" s="28" t="s">
        <v>20</v>
      </c>
      <c r="F18" s="9" t="s">
        <v>185</v>
      </c>
      <c r="G18" s="8">
        <f t="shared" si="6"/>
        <v>13005</v>
      </c>
      <c r="H18" s="9" t="str">
        <f t="shared" si="2"/>
        <v>ร้าน ทรัพย์มงคล</v>
      </c>
      <c r="I18" s="8">
        <f t="shared" si="7"/>
        <v>13005</v>
      </c>
      <c r="J18" s="28" t="s">
        <v>4</v>
      </c>
      <c r="K18" s="9" t="s">
        <v>465</v>
      </c>
    </row>
    <row r="19" spans="1:11" s="4" customFormat="1" ht="37.5">
      <c r="A19" s="28">
        <v>13</v>
      </c>
      <c r="B19" s="9" t="s">
        <v>470</v>
      </c>
      <c r="C19" s="8">
        <v>11804</v>
      </c>
      <c r="D19" s="8">
        <f t="shared" si="0"/>
        <v>11804</v>
      </c>
      <c r="E19" s="28" t="s">
        <v>20</v>
      </c>
      <c r="F19" s="9" t="s">
        <v>172</v>
      </c>
      <c r="G19" s="8">
        <f t="shared" si="6"/>
        <v>11804</v>
      </c>
      <c r="H19" s="9" t="str">
        <f t="shared" si="2"/>
        <v>บริษัท พรวิทยาเซ็นเตอร์ จำกัด</v>
      </c>
      <c r="I19" s="8">
        <f t="shared" si="7"/>
        <v>11804</v>
      </c>
      <c r="J19" s="28" t="s">
        <v>4</v>
      </c>
      <c r="K19" s="9" t="s">
        <v>471</v>
      </c>
    </row>
    <row r="20" spans="1:11" s="4" customFormat="1" ht="37.5">
      <c r="A20" s="28">
        <v>14</v>
      </c>
      <c r="B20" s="9" t="s">
        <v>396</v>
      </c>
      <c r="C20" s="8">
        <v>13960</v>
      </c>
      <c r="D20" s="8">
        <f t="shared" si="0"/>
        <v>13960</v>
      </c>
      <c r="E20" s="28" t="s">
        <v>20</v>
      </c>
      <c r="F20" s="9" t="s">
        <v>172</v>
      </c>
      <c r="G20" s="8">
        <f t="shared" si="6"/>
        <v>13960</v>
      </c>
      <c r="H20" s="9" t="str">
        <f t="shared" ref="H20" si="8">+F20</f>
        <v>บริษัท พรวิทยาเซ็นเตอร์ จำกัด</v>
      </c>
      <c r="I20" s="8">
        <f t="shared" si="7"/>
        <v>13960</v>
      </c>
      <c r="J20" s="28" t="s">
        <v>4</v>
      </c>
      <c r="K20" s="9" t="s">
        <v>472</v>
      </c>
    </row>
    <row r="21" spans="1:11" s="4" customFormat="1" ht="37.5">
      <c r="A21" s="28">
        <v>15</v>
      </c>
      <c r="B21" s="9" t="s">
        <v>466</v>
      </c>
      <c r="C21" s="8">
        <v>87025.29</v>
      </c>
      <c r="D21" s="8">
        <f t="shared" si="0"/>
        <v>87025.29</v>
      </c>
      <c r="E21" s="28" t="s">
        <v>20</v>
      </c>
      <c r="F21" s="9" t="s">
        <v>28</v>
      </c>
      <c r="G21" s="8">
        <f t="shared" si="6"/>
        <v>87025.29</v>
      </c>
      <c r="H21" s="9" t="str">
        <f t="shared" ref="H21:H50" si="9">+F21</f>
        <v>สหกรณ์โคนมปากช่อง จำกัด</v>
      </c>
      <c r="I21" s="8">
        <f t="shared" si="7"/>
        <v>87025.29</v>
      </c>
      <c r="J21" s="28" t="s">
        <v>4</v>
      </c>
      <c r="K21" s="9" t="s">
        <v>467</v>
      </c>
    </row>
    <row r="22" spans="1:11" s="4" customFormat="1" ht="37.5">
      <c r="A22" s="28">
        <v>16</v>
      </c>
      <c r="B22" s="9" t="s">
        <v>468</v>
      </c>
      <c r="C22" s="8">
        <v>6480</v>
      </c>
      <c r="D22" s="8">
        <f t="shared" si="0"/>
        <v>6480</v>
      </c>
      <c r="E22" s="28" t="s">
        <v>20</v>
      </c>
      <c r="F22" s="9" t="s">
        <v>172</v>
      </c>
      <c r="G22" s="8">
        <f t="shared" si="6"/>
        <v>6480</v>
      </c>
      <c r="H22" s="9" t="str">
        <f t="shared" si="9"/>
        <v>บริษัท พรวิทยาเซ็นเตอร์ จำกัด</v>
      </c>
      <c r="I22" s="8">
        <f t="shared" si="7"/>
        <v>6480</v>
      </c>
      <c r="J22" s="28" t="s">
        <v>4</v>
      </c>
      <c r="K22" s="9" t="s">
        <v>469</v>
      </c>
    </row>
    <row r="23" spans="1:11" s="32" customFormat="1" ht="56.25">
      <c r="A23" s="28">
        <v>17</v>
      </c>
      <c r="B23" s="30" t="s">
        <v>485</v>
      </c>
      <c r="C23" s="15">
        <v>7776.23</v>
      </c>
      <c r="D23" s="15">
        <f t="shared" si="0"/>
        <v>7776.23</v>
      </c>
      <c r="E23" s="29" t="s">
        <v>20</v>
      </c>
      <c r="F23" s="33" t="s">
        <v>24</v>
      </c>
      <c r="G23" s="15">
        <f t="shared" ref="G23:G24" si="10">+C23</f>
        <v>7776.23</v>
      </c>
      <c r="H23" s="30" t="str">
        <f t="shared" ref="H23:H24" si="11">+F23</f>
        <v>หจก.ภาคอิสาณอุบล (ตังปัก)</v>
      </c>
      <c r="I23" s="15">
        <f t="shared" ref="I23:I24" si="12">+G23</f>
        <v>7776.23</v>
      </c>
      <c r="J23" s="29" t="s">
        <v>4</v>
      </c>
      <c r="K23" s="30" t="s">
        <v>486</v>
      </c>
    </row>
    <row r="24" spans="1:11" s="32" customFormat="1" ht="56.25">
      <c r="A24" s="28">
        <v>18</v>
      </c>
      <c r="B24" s="30" t="s">
        <v>488</v>
      </c>
      <c r="C24" s="15">
        <v>475</v>
      </c>
      <c r="D24" s="15">
        <f t="shared" si="0"/>
        <v>475</v>
      </c>
      <c r="E24" s="29" t="s">
        <v>20</v>
      </c>
      <c r="F24" s="33" t="s">
        <v>172</v>
      </c>
      <c r="G24" s="15">
        <f t="shared" si="10"/>
        <v>475</v>
      </c>
      <c r="H24" s="30" t="str">
        <f t="shared" si="11"/>
        <v>บริษัท พรวิทยาเซ็นเตอร์ จำกัด</v>
      </c>
      <c r="I24" s="15">
        <f t="shared" si="12"/>
        <v>475</v>
      </c>
      <c r="J24" s="29" t="s">
        <v>4</v>
      </c>
      <c r="K24" s="30" t="s">
        <v>489</v>
      </c>
    </row>
    <row r="25" spans="1:11" s="32" customFormat="1" ht="56.25">
      <c r="A25" s="28">
        <v>19</v>
      </c>
      <c r="B25" s="30" t="s">
        <v>487</v>
      </c>
      <c r="C25" s="15">
        <v>810</v>
      </c>
      <c r="D25" s="15">
        <f t="shared" si="0"/>
        <v>810</v>
      </c>
      <c r="E25" s="29" t="s">
        <v>20</v>
      </c>
      <c r="F25" s="31" t="s">
        <v>172</v>
      </c>
      <c r="G25" s="15">
        <f t="shared" ref="G25:G50" si="13">+C25</f>
        <v>810</v>
      </c>
      <c r="H25" s="30" t="str">
        <f t="shared" si="9"/>
        <v>บริษัท พรวิทยาเซ็นเตอร์ จำกัด</v>
      </c>
      <c r="I25" s="15">
        <f t="shared" ref="I25:I50" si="14">+G25</f>
        <v>810</v>
      </c>
      <c r="J25" s="29" t="s">
        <v>4</v>
      </c>
      <c r="K25" s="30" t="s">
        <v>490</v>
      </c>
    </row>
    <row r="26" spans="1:11" s="4" customFormat="1" ht="56.25">
      <c r="A26" s="28">
        <v>20</v>
      </c>
      <c r="B26" s="9" t="s">
        <v>491</v>
      </c>
      <c r="C26" s="16">
        <v>7300</v>
      </c>
      <c r="D26" s="15">
        <f t="shared" ref="D26:D50" si="15">+C26</f>
        <v>7300</v>
      </c>
      <c r="E26" s="28" t="s">
        <v>20</v>
      </c>
      <c r="F26" s="9" t="s">
        <v>41</v>
      </c>
      <c r="G26" s="8">
        <f t="shared" si="13"/>
        <v>7300</v>
      </c>
      <c r="H26" s="9" t="str">
        <f t="shared" si="9"/>
        <v>นายปรีชา พระสุมี</v>
      </c>
      <c r="I26" s="8">
        <f t="shared" si="14"/>
        <v>7300</v>
      </c>
      <c r="J26" s="28" t="s">
        <v>4</v>
      </c>
      <c r="K26" s="9" t="s">
        <v>492</v>
      </c>
    </row>
    <row r="27" spans="1:11" s="4" customFormat="1" ht="56.25">
      <c r="A27" s="28">
        <v>21</v>
      </c>
      <c r="B27" s="9" t="s">
        <v>491</v>
      </c>
      <c r="C27" s="16">
        <v>7300</v>
      </c>
      <c r="D27" s="15">
        <f t="shared" ref="D27:D28" si="16">+C27</f>
        <v>7300</v>
      </c>
      <c r="E27" s="28" t="s">
        <v>20</v>
      </c>
      <c r="F27" s="9" t="s">
        <v>42</v>
      </c>
      <c r="G27" s="8">
        <f t="shared" ref="G27:G28" si="17">+C27</f>
        <v>7300</v>
      </c>
      <c r="H27" s="9" t="str">
        <f t="shared" ref="H27:H28" si="18">+F27</f>
        <v>นางสาวดวงพร คุณุรัตน์</v>
      </c>
      <c r="I27" s="8">
        <f t="shared" ref="I27:I28" si="19">+G27</f>
        <v>7300</v>
      </c>
      <c r="J27" s="28" t="s">
        <v>4</v>
      </c>
      <c r="K27" s="9" t="s">
        <v>493</v>
      </c>
    </row>
    <row r="28" spans="1:11" s="4" customFormat="1" ht="56.25">
      <c r="A28" s="28">
        <v>22</v>
      </c>
      <c r="B28" s="9" t="s">
        <v>494</v>
      </c>
      <c r="C28" s="16">
        <v>800</v>
      </c>
      <c r="D28" s="15">
        <f t="shared" si="16"/>
        <v>800</v>
      </c>
      <c r="E28" s="28" t="s">
        <v>20</v>
      </c>
      <c r="F28" s="9" t="s">
        <v>495</v>
      </c>
      <c r="G28" s="8">
        <f t="shared" si="17"/>
        <v>800</v>
      </c>
      <c r="H28" s="9" t="str">
        <f t="shared" si="18"/>
        <v>นายโยธิน มาตรชัยเคน</v>
      </c>
      <c r="I28" s="8">
        <f t="shared" si="19"/>
        <v>800</v>
      </c>
      <c r="J28" s="28" t="s">
        <v>4</v>
      </c>
      <c r="K28" s="9" t="s">
        <v>496</v>
      </c>
    </row>
    <row r="29" spans="1:11" s="4" customFormat="1" ht="56.25">
      <c r="A29" s="28">
        <v>23</v>
      </c>
      <c r="B29" s="9" t="s">
        <v>497</v>
      </c>
      <c r="C29" s="16">
        <v>27932</v>
      </c>
      <c r="D29" s="15">
        <f t="shared" si="15"/>
        <v>27932</v>
      </c>
      <c r="E29" s="28" t="s">
        <v>20</v>
      </c>
      <c r="F29" s="9" t="s">
        <v>24</v>
      </c>
      <c r="G29" s="8">
        <f t="shared" si="13"/>
        <v>27932</v>
      </c>
      <c r="H29" s="9" t="str">
        <f t="shared" si="9"/>
        <v>หจก.ภาคอิสาณอุบล (ตังปัก)</v>
      </c>
      <c r="I29" s="8">
        <f t="shared" si="14"/>
        <v>27932</v>
      </c>
      <c r="J29" s="28" t="s">
        <v>4</v>
      </c>
      <c r="K29" s="9" t="s">
        <v>498</v>
      </c>
    </row>
    <row r="30" spans="1:11" s="4" customFormat="1" ht="56.25">
      <c r="A30" s="28">
        <v>24</v>
      </c>
      <c r="B30" s="9" t="s">
        <v>499</v>
      </c>
      <c r="C30" s="8">
        <v>9000</v>
      </c>
      <c r="D30" s="8">
        <f t="shared" ref="D30:D32" si="20">+C30</f>
        <v>9000</v>
      </c>
      <c r="E30" s="28" t="s">
        <v>20</v>
      </c>
      <c r="F30" s="9" t="s">
        <v>32</v>
      </c>
      <c r="G30" s="8">
        <f t="shared" ref="G30:G32" si="21">+C30</f>
        <v>9000</v>
      </c>
      <c r="H30" s="9" t="str">
        <f t="shared" ref="H30:I32" si="22">+F30</f>
        <v>นายอัมพร ศรีวิเศษ</v>
      </c>
      <c r="I30" s="8">
        <f t="shared" ref="I30:I31" si="23">+G30</f>
        <v>9000</v>
      </c>
      <c r="J30" s="28" t="s">
        <v>4</v>
      </c>
      <c r="K30" s="9" t="s">
        <v>500</v>
      </c>
    </row>
    <row r="31" spans="1:11" s="4" customFormat="1" ht="56.25">
      <c r="A31" s="28">
        <v>25</v>
      </c>
      <c r="B31" s="9" t="s">
        <v>499</v>
      </c>
      <c r="C31" s="8">
        <v>9000</v>
      </c>
      <c r="D31" s="8">
        <f t="shared" si="20"/>
        <v>9000</v>
      </c>
      <c r="E31" s="28" t="s">
        <v>20</v>
      </c>
      <c r="F31" s="9" t="s">
        <v>205</v>
      </c>
      <c r="G31" s="8">
        <f t="shared" si="21"/>
        <v>9000</v>
      </c>
      <c r="H31" s="9" t="str">
        <f t="shared" si="22"/>
        <v>นายปฐพีพล สีลาดเลา</v>
      </c>
      <c r="I31" s="8">
        <f t="shared" si="23"/>
        <v>9000</v>
      </c>
      <c r="J31" s="28" t="s">
        <v>4</v>
      </c>
      <c r="K31" s="9" t="s">
        <v>501</v>
      </c>
    </row>
    <row r="32" spans="1:11" s="32" customFormat="1" ht="56.25">
      <c r="A32" s="28">
        <v>26</v>
      </c>
      <c r="B32" s="30" t="s">
        <v>504</v>
      </c>
      <c r="C32" s="16">
        <v>7300</v>
      </c>
      <c r="D32" s="15">
        <f t="shared" si="20"/>
        <v>7300</v>
      </c>
      <c r="E32" s="29" t="s">
        <v>20</v>
      </c>
      <c r="F32" s="30" t="s">
        <v>29</v>
      </c>
      <c r="G32" s="15">
        <f t="shared" si="21"/>
        <v>7300</v>
      </c>
      <c r="H32" s="30" t="str">
        <f t="shared" si="22"/>
        <v>นางสาวภัทรวดี ดวงศรี</v>
      </c>
      <c r="I32" s="15">
        <f t="shared" si="22"/>
        <v>7300</v>
      </c>
      <c r="J32" s="29" t="s">
        <v>4</v>
      </c>
      <c r="K32" s="9" t="s">
        <v>502</v>
      </c>
    </row>
    <row r="33" spans="1:11" s="4" customFormat="1" ht="56.25">
      <c r="A33" s="28">
        <v>27</v>
      </c>
      <c r="B33" s="9" t="s">
        <v>499</v>
      </c>
      <c r="C33" s="8">
        <v>9000</v>
      </c>
      <c r="D33" s="8">
        <f t="shared" si="15"/>
        <v>9000</v>
      </c>
      <c r="E33" s="28" t="s">
        <v>20</v>
      </c>
      <c r="F33" s="9" t="s">
        <v>44</v>
      </c>
      <c r="G33" s="8">
        <f t="shared" si="13"/>
        <v>9000</v>
      </c>
      <c r="H33" s="9" t="str">
        <f t="shared" si="9"/>
        <v>นายณรงค์ จำปารัตน์</v>
      </c>
      <c r="I33" s="8">
        <f t="shared" si="14"/>
        <v>9000</v>
      </c>
      <c r="J33" s="28" t="s">
        <v>4</v>
      </c>
      <c r="K33" s="9" t="s">
        <v>505</v>
      </c>
    </row>
    <row r="34" spans="1:11" s="4" customFormat="1" ht="43.5" customHeight="1">
      <c r="A34" s="28">
        <v>28</v>
      </c>
      <c r="B34" s="9" t="s">
        <v>506</v>
      </c>
      <c r="C34" s="8">
        <v>5000</v>
      </c>
      <c r="D34" s="8">
        <f t="shared" ref="D34" si="24">+C34</f>
        <v>5000</v>
      </c>
      <c r="E34" s="28" t="s">
        <v>20</v>
      </c>
      <c r="F34" s="9" t="s">
        <v>9</v>
      </c>
      <c r="G34" s="8">
        <f t="shared" ref="G34" si="25">+C34</f>
        <v>5000</v>
      </c>
      <c r="H34" s="9" t="str">
        <f t="shared" ref="H34" si="26">+F34</f>
        <v>นางสมร ศรีวิเศษ</v>
      </c>
      <c r="I34" s="8">
        <f t="shared" ref="I34" si="27">+G34</f>
        <v>5000</v>
      </c>
      <c r="J34" s="28" t="s">
        <v>4</v>
      </c>
      <c r="K34" s="9" t="s">
        <v>507</v>
      </c>
    </row>
    <row r="35" spans="1:11" s="4" customFormat="1" ht="43.5" customHeight="1">
      <c r="A35" s="28">
        <v>29</v>
      </c>
      <c r="B35" s="9" t="s">
        <v>508</v>
      </c>
      <c r="C35" s="8">
        <v>4418</v>
      </c>
      <c r="D35" s="8">
        <f t="shared" si="15"/>
        <v>4418</v>
      </c>
      <c r="E35" s="28" t="s">
        <v>20</v>
      </c>
      <c r="F35" s="9" t="s">
        <v>261</v>
      </c>
      <c r="G35" s="8">
        <f t="shared" si="13"/>
        <v>4418</v>
      </c>
      <c r="H35" s="9" t="str">
        <f t="shared" si="9"/>
        <v>ร้าน กัสศิลป์ปริ้นติ้ง</v>
      </c>
      <c r="I35" s="8">
        <f t="shared" si="14"/>
        <v>4418</v>
      </c>
      <c r="J35" s="28" t="s">
        <v>4</v>
      </c>
      <c r="K35" s="9" t="s">
        <v>509</v>
      </c>
    </row>
    <row r="36" spans="1:11" s="4" customFormat="1" ht="56.25">
      <c r="A36" s="28">
        <v>30</v>
      </c>
      <c r="B36" s="9" t="s">
        <v>510</v>
      </c>
      <c r="C36" s="7">
        <v>8500</v>
      </c>
      <c r="D36" s="8">
        <f t="shared" si="15"/>
        <v>8500</v>
      </c>
      <c r="E36" s="28" t="s">
        <v>20</v>
      </c>
      <c r="F36" s="9" t="s">
        <v>6</v>
      </c>
      <c r="G36" s="8">
        <f t="shared" si="13"/>
        <v>8500</v>
      </c>
      <c r="H36" s="9" t="str">
        <f t="shared" si="9"/>
        <v>นายไพโรจน์ พลอยเสนา</v>
      </c>
      <c r="I36" s="8">
        <f t="shared" si="14"/>
        <v>8500</v>
      </c>
      <c r="J36" s="28" t="s">
        <v>4</v>
      </c>
      <c r="K36" s="9" t="s">
        <v>512</v>
      </c>
    </row>
    <row r="37" spans="1:11" s="4" customFormat="1" ht="56.25">
      <c r="A37" s="28">
        <v>31</v>
      </c>
      <c r="B37" s="9" t="s">
        <v>510</v>
      </c>
      <c r="C37" s="7">
        <v>8500</v>
      </c>
      <c r="D37" s="8">
        <f t="shared" ref="D37:D43" si="28">+C37</f>
        <v>8500</v>
      </c>
      <c r="E37" s="28" t="s">
        <v>20</v>
      </c>
      <c r="F37" s="9" t="s">
        <v>8</v>
      </c>
      <c r="G37" s="8">
        <f t="shared" ref="G37:G43" si="29">+C37</f>
        <v>8500</v>
      </c>
      <c r="H37" s="9" t="str">
        <f t="shared" ref="H37:H43" si="30">+F37</f>
        <v>นายกฤษณะ นุ่นแพง</v>
      </c>
      <c r="I37" s="8">
        <f t="shared" ref="I37:I43" si="31">+G37</f>
        <v>8500</v>
      </c>
      <c r="J37" s="28" t="s">
        <v>4</v>
      </c>
      <c r="K37" s="9" t="s">
        <v>511</v>
      </c>
    </row>
    <row r="38" spans="1:11" s="4" customFormat="1" ht="56.25">
      <c r="A38" s="28">
        <v>32</v>
      </c>
      <c r="B38" s="9" t="s">
        <v>510</v>
      </c>
      <c r="C38" s="7">
        <v>8500</v>
      </c>
      <c r="D38" s="8">
        <f t="shared" si="28"/>
        <v>8500</v>
      </c>
      <c r="E38" s="28" t="s">
        <v>20</v>
      </c>
      <c r="F38" s="9" t="s">
        <v>7</v>
      </c>
      <c r="G38" s="8">
        <f t="shared" si="29"/>
        <v>8500</v>
      </c>
      <c r="H38" s="9" t="str">
        <f t="shared" si="30"/>
        <v>นายจันสมุด ศรีวิเศษ</v>
      </c>
      <c r="I38" s="8">
        <f t="shared" si="31"/>
        <v>8500</v>
      </c>
      <c r="J38" s="28" t="s">
        <v>4</v>
      </c>
      <c r="K38" s="9" t="s">
        <v>513</v>
      </c>
    </row>
    <row r="39" spans="1:11" s="4" customFormat="1" ht="56.25">
      <c r="A39" s="28">
        <v>33</v>
      </c>
      <c r="B39" s="9" t="s">
        <v>510</v>
      </c>
      <c r="C39" s="7">
        <v>8500</v>
      </c>
      <c r="D39" s="8">
        <f t="shared" si="28"/>
        <v>8500</v>
      </c>
      <c r="E39" s="28" t="s">
        <v>20</v>
      </c>
      <c r="F39" s="9" t="s">
        <v>27</v>
      </c>
      <c r="G39" s="8">
        <f t="shared" si="29"/>
        <v>8500</v>
      </c>
      <c r="H39" s="9" t="str">
        <f t="shared" si="30"/>
        <v>นายอริศักดิ์ จันดาบุตร</v>
      </c>
      <c r="I39" s="8">
        <f t="shared" si="31"/>
        <v>8500</v>
      </c>
      <c r="J39" s="28" t="s">
        <v>4</v>
      </c>
      <c r="K39" s="9" t="s">
        <v>514</v>
      </c>
    </row>
    <row r="40" spans="1:11" s="4" customFormat="1" ht="56.25">
      <c r="A40" s="28">
        <v>34</v>
      </c>
      <c r="B40" s="9" t="s">
        <v>510</v>
      </c>
      <c r="C40" s="7">
        <v>8500</v>
      </c>
      <c r="D40" s="8">
        <f t="shared" si="28"/>
        <v>8500</v>
      </c>
      <c r="E40" s="28" t="s">
        <v>20</v>
      </c>
      <c r="F40" s="9" t="s">
        <v>26</v>
      </c>
      <c r="G40" s="8">
        <f t="shared" si="29"/>
        <v>8500</v>
      </c>
      <c r="H40" s="9" t="str">
        <f t="shared" si="30"/>
        <v>นายเสริมศักดิ์ ปกใจ้</v>
      </c>
      <c r="I40" s="8">
        <f t="shared" si="31"/>
        <v>8500</v>
      </c>
      <c r="J40" s="28" t="s">
        <v>4</v>
      </c>
      <c r="K40" s="9" t="s">
        <v>515</v>
      </c>
    </row>
    <row r="41" spans="1:11" s="4" customFormat="1" ht="56.25">
      <c r="A41" s="28">
        <v>35</v>
      </c>
      <c r="B41" s="9" t="s">
        <v>510</v>
      </c>
      <c r="C41" s="7">
        <v>8500</v>
      </c>
      <c r="D41" s="8">
        <f t="shared" si="28"/>
        <v>8500</v>
      </c>
      <c r="E41" s="28" t="s">
        <v>20</v>
      </c>
      <c r="F41" s="9" t="s">
        <v>22</v>
      </c>
      <c r="G41" s="8">
        <f t="shared" si="29"/>
        <v>8500</v>
      </c>
      <c r="H41" s="9" t="str">
        <f t="shared" si="30"/>
        <v>นายศิริพงษ์ ทาระพันธ์</v>
      </c>
      <c r="I41" s="8">
        <f t="shared" si="31"/>
        <v>8500</v>
      </c>
      <c r="J41" s="28" t="s">
        <v>4</v>
      </c>
      <c r="K41" s="9" t="s">
        <v>516</v>
      </c>
    </row>
    <row r="42" spans="1:11" s="4" customFormat="1" ht="56.25">
      <c r="A42" s="28">
        <v>36</v>
      </c>
      <c r="B42" s="9" t="s">
        <v>510</v>
      </c>
      <c r="C42" s="7">
        <v>8500</v>
      </c>
      <c r="D42" s="8">
        <f t="shared" si="28"/>
        <v>8500</v>
      </c>
      <c r="E42" s="28" t="s">
        <v>20</v>
      </c>
      <c r="F42" s="9" t="s">
        <v>35</v>
      </c>
      <c r="G42" s="8">
        <f t="shared" si="29"/>
        <v>8500</v>
      </c>
      <c r="H42" s="9" t="str">
        <f t="shared" si="30"/>
        <v>นายยุทธนา อำพลพงษ์</v>
      </c>
      <c r="I42" s="8">
        <f t="shared" si="31"/>
        <v>8500</v>
      </c>
      <c r="J42" s="28" t="s">
        <v>4</v>
      </c>
      <c r="K42" s="9" t="s">
        <v>517</v>
      </c>
    </row>
    <row r="43" spans="1:11" s="4" customFormat="1" ht="56.25">
      <c r="A43" s="28">
        <v>37</v>
      </c>
      <c r="B43" s="9" t="s">
        <v>510</v>
      </c>
      <c r="C43" s="7">
        <v>8500</v>
      </c>
      <c r="D43" s="8">
        <f t="shared" si="28"/>
        <v>8500</v>
      </c>
      <c r="E43" s="28" t="s">
        <v>20</v>
      </c>
      <c r="F43" s="9" t="s">
        <v>40</v>
      </c>
      <c r="G43" s="8">
        <f t="shared" si="29"/>
        <v>8500</v>
      </c>
      <c r="H43" s="9" t="str">
        <f t="shared" si="30"/>
        <v>นายวิโรจน์ นาทัน</v>
      </c>
      <c r="I43" s="8">
        <f t="shared" si="31"/>
        <v>8500</v>
      </c>
      <c r="J43" s="28" t="s">
        <v>4</v>
      </c>
      <c r="K43" s="9" t="s">
        <v>518</v>
      </c>
    </row>
    <row r="44" spans="1:11" s="4" customFormat="1" ht="56.25">
      <c r="A44" s="28">
        <v>38</v>
      </c>
      <c r="B44" s="9" t="s">
        <v>510</v>
      </c>
      <c r="C44" s="7">
        <v>8500</v>
      </c>
      <c r="D44" s="8">
        <f t="shared" si="15"/>
        <v>8500</v>
      </c>
      <c r="E44" s="28" t="s">
        <v>20</v>
      </c>
      <c r="F44" s="9" t="s">
        <v>25</v>
      </c>
      <c r="G44" s="8">
        <f t="shared" si="13"/>
        <v>8500</v>
      </c>
      <c r="H44" s="9" t="str">
        <f t="shared" si="9"/>
        <v>นายวิชัย ศรีวิเศษ</v>
      </c>
      <c r="I44" s="8">
        <f t="shared" si="14"/>
        <v>8500</v>
      </c>
      <c r="J44" s="28" t="s">
        <v>4</v>
      </c>
      <c r="K44" s="9" t="s">
        <v>519</v>
      </c>
    </row>
    <row r="45" spans="1:11" s="4" customFormat="1" ht="56.25">
      <c r="A45" s="28">
        <v>39</v>
      </c>
      <c r="B45" s="9" t="s">
        <v>520</v>
      </c>
      <c r="C45" s="8">
        <v>7300</v>
      </c>
      <c r="D45" s="8">
        <f t="shared" si="15"/>
        <v>7300</v>
      </c>
      <c r="E45" s="28" t="s">
        <v>20</v>
      </c>
      <c r="F45" s="9" t="s">
        <v>31</v>
      </c>
      <c r="G45" s="8">
        <f t="shared" si="13"/>
        <v>7300</v>
      </c>
      <c r="H45" s="9" t="str">
        <f t="shared" si="9"/>
        <v>นายพัสสน ศิริโสม</v>
      </c>
      <c r="I45" s="8">
        <f t="shared" si="14"/>
        <v>7300</v>
      </c>
      <c r="J45" s="28" t="s">
        <v>4</v>
      </c>
      <c r="K45" s="9" t="s">
        <v>521</v>
      </c>
    </row>
    <row r="46" spans="1:11" s="4" customFormat="1" ht="56.25">
      <c r="A46" s="28">
        <v>40</v>
      </c>
      <c r="B46" s="9" t="s">
        <v>522</v>
      </c>
      <c r="C46" s="8">
        <v>7300</v>
      </c>
      <c r="D46" s="8">
        <f t="shared" ref="D46:D48" si="32">+C46</f>
        <v>7300</v>
      </c>
      <c r="E46" s="28" t="s">
        <v>20</v>
      </c>
      <c r="F46" s="9" t="s">
        <v>43</v>
      </c>
      <c r="G46" s="8">
        <f t="shared" ref="G46:G48" si="33">+C46</f>
        <v>7300</v>
      </c>
      <c r="H46" s="9" t="str">
        <f t="shared" ref="H46:H48" si="34">+F46</f>
        <v>นายสรรเพชร สิงห์ทอง</v>
      </c>
      <c r="I46" s="8">
        <f t="shared" ref="I46:I48" si="35">+G46</f>
        <v>7300</v>
      </c>
      <c r="J46" s="28" t="s">
        <v>4</v>
      </c>
      <c r="K46" s="9" t="s">
        <v>523</v>
      </c>
    </row>
    <row r="47" spans="1:11" s="4" customFormat="1" ht="56.25">
      <c r="A47" s="28">
        <v>41</v>
      </c>
      <c r="B47" s="9" t="s">
        <v>522</v>
      </c>
      <c r="C47" s="8">
        <v>7300</v>
      </c>
      <c r="D47" s="8">
        <f t="shared" si="32"/>
        <v>7300</v>
      </c>
      <c r="E47" s="28" t="s">
        <v>20</v>
      </c>
      <c r="F47" s="9" t="s">
        <v>78</v>
      </c>
      <c r="G47" s="8">
        <f t="shared" si="33"/>
        <v>7300</v>
      </c>
      <c r="H47" s="9" t="str">
        <f t="shared" si="34"/>
        <v>นายจิรายุ ยาวะโนภาส</v>
      </c>
      <c r="I47" s="8">
        <f t="shared" si="35"/>
        <v>7300</v>
      </c>
      <c r="J47" s="28" t="s">
        <v>4</v>
      </c>
      <c r="K47" s="9" t="s">
        <v>524</v>
      </c>
    </row>
    <row r="48" spans="1:11" s="4" customFormat="1" ht="56.25">
      <c r="A48" s="28">
        <v>42</v>
      </c>
      <c r="B48" s="9" t="s">
        <v>522</v>
      </c>
      <c r="C48" s="8">
        <v>7300</v>
      </c>
      <c r="D48" s="8">
        <f t="shared" si="32"/>
        <v>7300</v>
      </c>
      <c r="E48" s="28" t="s">
        <v>20</v>
      </c>
      <c r="F48" s="9" t="s">
        <v>80</v>
      </c>
      <c r="G48" s="8">
        <f t="shared" si="33"/>
        <v>7300</v>
      </c>
      <c r="H48" s="9" t="str">
        <f t="shared" si="34"/>
        <v>นายศุภฤกษ์ เศิกศิริ</v>
      </c>
      <c r="I48" s="8">
        <f t="shared" si="35"/>
        <v>7300</v>
      </c>
      <c r="J48" s="28" t="s">
        <v>4</v>
      </c>
      <c r="K48" s="9" t="s">
        <v>525</v>
      </c>
    </row>
    <row r="49" spans="1:11" s="4" customFormat="1" ht="56.25">
      <c r="A49" s="28">
        <v>43</v>
      </c>
      <c r="B49" s="9" t="s">
        <v>522</v>
      </c>
      <c r="C49" s="8">
        <v>7300</v>
      </c>
      <c r="D49" s="8">
        <f t="shared" si="15"/>
        <v>7300</v>
      </c>
      <c r="E49" s="28" t="s">
        <v>20</v>
      </c>
      <c r="F49" s="9" t="s">
        <v>23</v>
      </c>
      <c r="G49" s="8">
        <f t="shared" si="13"/>
        <v>7300</v>
      </c>
      <c r="H49" s="9" t="str">
        <f t="shared" si="9"/>
        <v>นายคมสันต์ ศรีสุวรรณ์</v>
      </c>
      <c r="I49" s="8">
        <f t="shared" si="14"/>
        <v>7300</v>
      </c>
      <c r="J49" s="28" t="s">
        <v>4</v>
      </c>
      <c r="K49" s="9" t="s">
        <v>526</v>
      </c>
    </row>
    <row r="50" spans="1:11" s="4" customFormat="1" ht="56.25">
      <c r="A50" s="28">
        <v>44</v>
      </c>
      <c r="B50" s="9" t="s">
        <v>527</v>
      </c>
      <c r="C50" s="8">
        <v>5000</v>
      </c>
      <c r="D50" s="8">
        <f t="shared" si="15"/>
        <v>5000</v>
      </c>
      <c r="E50" s="28" t="s">
        <v>20</v>
      </c>
      <c r="F50" s="9" t="s">
        <v>30</v>
      </c>
      <c r="G50" s="8">
        <f t="shared" si="13"/>
        <v>5000</v>
      </c>
      <c r="H50" s="9" t="str">
        <f t="shared" si="9"/>
        <v>นายบุญร่วม เศิกศิริ</v>
      </c>
      <c r="I50" s="8">
        <f t="shared" si="14"/>
        <v>5000</v>
      </c>
      <c r="J50" s="28" t="s">
        <v>4</v>
      </c>
      <c r="K50" s="9" t="s">
        <v>529</v>
      </c>
    </row>
    <row r="51" spans="1:11" s="4" customFormat="1" ht="56.25">
      <c r="A51" s="28">
        <v>45</v>
      </c>
      <c r="B51" s="9" t="s">
        <v>528</v>
      </c>
      <c r="C51" s="8">
        <v>5000</v>
      </c>
      <c r="D51" s="8">
        <f t="shared" ref="D51" si="36">+C51</f>
        <v>5000</v>
      </c>
      <c r="E51" s="28" t="s">
        <v>20</v>
      </c>
      <c r="F51" s="9" t="s">
        <v>39</v>
      </c>
      <c r="G51" s="8">
        <f t="shared" ref="G51" si="37">+C51</f>
        <v>5000</v>
      </c>
      <c r="H51" s="9" t="str">
        <f t="shared" ref="H51" si="38">+F51</f>
        <v>นายชัยภัทร ผลบูรณ์</v>
      </c>
      <c r="I51" s="8">
        <f t="shared" ref="I51" si="39">+G51</f>
        <v>5000</v>
      </c>
      <c r="J51" s="28" t="s">
        <v>4</v>
      </c>
      <c r="K51" s="9" t="s">
        <v>530</v>
      </c>
    </row>
  </sheetData>
  <mergeCells count="10">
    <mergeCell ref="A1:K1"/>
    <mergeCell ref="A2:K2"/>
    <mergeCell ref="A3:K3"/>
    <mergeCell ref="A5:A6"/>
    <mergeCell ref="B5:B6"/>
    <mergeCell ref="D5:D6"/>
    <mergeCell ref="E5:E6"/>
    <mergeCell ref="F5:F6"/>
    <mergeCell ref="G5:G6"/>
    <mergeCell ref="H5:H6"/>
  </mergeCells>
  <pageMargins left="0.17" right="0.17" top="0.49" bottom="0.25" header="0.22" footer="0.17"/>
  <pageSetup paperSize="9" orientation="landscape" r:id="rId1"/>
  <headerFooter>
    <oddHeader>&amp;RPage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6</vt:i4>
      </vt:variant>
    </vt:vector>
  </HeadingPairs>
  <TitlesOfParts>
    <vt:vector size="12" baseType="lpstr">
      <vt:lpstr>ตค.</vt:lpstr>
      <vt:lpstr>พย</vt:lpstr>
      <vt:lpstr>ธค</vt:lpstr>
      <vt:lpstr>มค</vt:lpstr>
      <vt:lpstr>กพ</vt:lpstr>
      <vt:lpstr>มีค</vt:lpstr>
      <vt:lpstr>กพ!Print_Titles</vt:lpstr>
      <vt:lpstr>ตค.!Print_Titles</vt:lpstr>
      <vt:lpstr>ธค!Print_Titles</vt:lpstr>
      <vt:lpstr>พย!Print_Titles</vt:lpstr>
      <vt:lpstr>มค!Print_Titles</vt:lpstr>
      <vt:lpstr>มีค!Print_Titles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</dc:creator>
  <cp:lastModifiedBy>SVOA</cp:lastModifiedBy>
  <cp:lastPrinted>2026-04-01T04:45:50Z</cp:lastPrinted>
  <dcterms:created xsi:type="dcterms:W3CDTF">2011-12-27T08:33:27Z</dcterms:created>
  <dcterms:modified xsi:type="dcterms:W3CDTF">2026-04-03T09:19:05Z</dcterms:modified>
</cp:coreProperties>
</file>